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MIN\PD\parecer\兩局合併\部門回覆\Done\DSEDJ-D03c_doc\"/>
    </mc:Choice>
  </mc:AlternateContent>
  <xr:revisionPtr revIDLastSave="0" documentId="13_ncr:1_{C6CDDD0E-6719-4BAD-90B3-4F8E851B7F0B}" xr6:coauthVersionLast="36" xr6:coauthVersionMax="36" xr10:uidLastSave="{00000000-0000-0000-0000-000000000000}"/>
  <bookViews>
    <workbookView xWindow="90" yWindow="285" windowWidth="18930" windowHeight="6690" xr2:uid="{00000000-000D-0000-FFFF-FFFF00000000}"/>
  </bookViews>
  <sheets>
    <sheet name="正式表格" sheetId="10" r:id="rId1"/>
    <sheet name="填寫範例" sheetId="7" r:id="rId2"/>
    <sheet name="填寫範例補充" sheetId="8" r:id="rId3"/>
  </sheets>
  <definedNames>
    <definedName name="_xlnm.Print_Area" localSheetId="0">正式表格!$A$1:$J$27</definedName>
    <definedName name="_xlnm.Print_Area" localSheetId="1">填寫範例!$A$1:$J$35</definedName>
    <definedName name="_xlnm.Print_Area" localSheetId="2">填寫範例補充!$A$1:$J$20</definedName>
  </definedNames>
  <calcPr calcId="191029"/>
</workbook>
</file>

<file path=xl/calcChain.xml><?xml version="1.0" encoding="utf-8"?>
<calcChain xmlns="http://schemas.openxmlformats.org/spreadsheetml/2006/main">
  <c r="I11" i="10" l="1"/>
  <c r="I12" i="10"/>
  <c r="I13" i="10"/>
  <c r="I14" i="10"/>
  <c r="I15" i="10"/>
  <c r="I16" i="10"/>
  <c r="I17" i="10"/>
  <c r="I18" i="10"/>
  <c r="I19" i="10"/>
  <c r="O16" i="10" l="1"/>
  <c r="K16" i="10" s="1"/>
  <c r="O17" i="10"/>
  <c r="P17" i="10" s="1"/>
  <c r="O18" i="10"/>
  <c r="P18" i="10" s="1"/>
  <c r="O19" i="10"/>
  <c r="P19" i="10" s="1"/>
  <c r="I10" i="10"/>
  <c r="I5" i="8"/>
  <c r="K18" i="10" l="1"/>
  <c r="P16" i="10"/>
  <c r="K19" i="10"/>
  <c r="K17" i="10"/>
  <c r="O11" i="10"/>
  <c r="O12" i="10"/>
  <c r="O13" i="10"/>
  <c r="O14" i="10"/>
  <c r="K14" i="10" s="1"/>
  <c r="O15" i="10"/>
  <c r="O20" i="10"/>
  <c r="K20" i="10" s="1"/>
  <c r="O21" i="10"/>
  <c r="K21" i="10" s="1"/>
  <c r="O22" i="10"/>
  <c r="K22" i="10" s="1"/>
  <c r="O23" i="10"/>
  <c r="K23" i="10" s="1"/>
  <c r="O24" i="10"/>
  <c r="K24" i="10" s="1"/>
  <c r="O25" i="10"/>
  <c r="K25" i="10" s="1"/>
  <c r="O26" i="10"/>
  <c r="K26" i="10" s="1"/>
  <c r="O27" i="10"/>
  <c r="K27" i="10" s="1"/>
  <c r="O28" i="10"/>
  <c r="K28" i="10" s="1"/>
  <c r="O29" i="10"/>
  <c r="K29" i="10" s="1"/>
  <c r="O30" i="10"/>
  <c r="K30" i="10" s="1"/>
  <c r="O31" i="10"/>
  <c r="K31" i="10" s="1"/>
  <c r="O32" i="10"/>
  <c r="K32" i="10" s="1"/>
  <c r="O33" i="10"/>
  <c r="K33" i="10" s="1"/>
  <c r="O34" i="10"/>
  <c r="K34" i="10" s="1"/>
  <c r="O35" i="10"/>
  <c r="K35" i="10" s="1"/>
  <c r="O36" i="10"/>
  <c r="K36" i="10" s="1"/>
  <c r="O37" i="10"/>
  <c r="K37" i="10" s="1"/>
  <c r="O38" i="10"/>
  <c r="K38" i="10" s="1"/>
  <c r="O39" i="10"/>
  <c r="K39" i="10" s="1"/>
  <c r="O40" i="10"/>
  <c r="K40" i="10" s="1"/>
  <c r="O41" i="10"/>
  <c r="K41" i="10" s="1"/>
  <c r="O42" i="10"/>
  <c r="K42" i="10" s="1"/>
  <c r="O43" i="10"/>
  <c r="K43" i="10" s="1"/>
  <c r="O44" i="10"/>
  <c r="K44" i="10" s="1"/>
  <c r="O45" i="10"/>
  <c r="K45" i="10" s="1"/>
  <c r="O46" i="10"/>
  <c r="K46" i="10" s="1"/>
  <c r="O47" i="10"/>
  <c r="K47" i="10" s="1"/>
  <c r="O48" i="10"/>
  <c r="K48" i="10" s="1"/>
  <c r="O49" i="10"/>
  <c r="K49" i="10" s="1"/>
  <c r="O50" i="10"/>
  <c r="K50" i="10" s="1"/>
  <c r="O51" i="10"/>
  <c r="K51" i="10" s="1"/>
  <c r="O52" i="10"/>
  <c r="K52" i="10" s="1"/>
  <c r="O53" i="10"/>
  <c r="K53" i="10" s="1"/>
  <c r="O54" i="10"/>
  <c r="K54" i="10" s="1"/>
  <c r="O55" i="10"/>
  <c r="K55" i="10" s="1"/>
  <c r="O56" i="10"/>
  <c r="K56" i="10" s="1"/>
  <c r="O57" i="10"/>
  <c r="P57" i="10" s="1"/>
  <c r="O58" i="10"/>
  <c r="P58" i="10" s="1"/>
  <c r="O59" i="10"/>
  <c r="P59" i="10" s="1"/>
  <c r="O60" i="10"/>
  <c r="P60" i="10" s="1"/>
  <c r="O61" i="10"/>
  <c r="P61" i="10" s="1"/>
  <c r="O62" i="10"/>
  <c r="P62" i="10" s="1"/>
  <c r="P43" i="10" l="1"/>
  <c r="P38" i="10"/>
  <c r="P27" i="10"/>
  <c r="P54" i="10"/>
  <c r="P22" i="10"/>
  <c r="P52" i="10"/>
  <c r="P47" i="10"/>
  <c r="P42" i="10"/>
  <c r="P36" i="10"/>
  <c r="P31" i="10"/>
  <c r="P26" i="10"/>
  <c r="P20" i="10"/>
  <c r="P48" i="10"/>
  <c r="P32" i="10"/>
  <c r="P56" i="10"/>
  <c r="P51" i="10"/>
  <c r="P46" i="10"/>
  <c r="P40" i="10"/>
  <c r="P35" i="10"/>
  <c r="P30" i="10"/>
  <c r="P24" i="10"/>
  <c r="P55" i="10"/>
  <c r="P50" i="10"/>
  <c r="P44" i="10"/>
  <c r="P39" i="10"/>
  <c r="P34" i="10"/>
  <c r="P28" i="10"/>
  <c r="P23" i="10"/>
  <c r="P14" i="10"/>
  <c r="P13" i="10"/>
  <c r="K13" i="10"/>
  <c r="P12" i="10"/>
  <c r="K12" i="10"/>
  <c r="P15" i="10"/>
  <c r="K15" i="10"/>
  <c r="P11" i="10"/>
  <c r="K11" i="10"/>
  <c r="P53" i="10"/>
  <c r="P49" i="10"/>
  <c r="P45" i="10"/>
  <c r="P41" i="10"/>
  <c r="P37" i="10"/>
  <c r="P33" i="10"/>
  <c r="P29" i="10"/>
  <c r="P25" i="10"/>
  <c r="P21" i="10"/>
  <c r="O16" i="8" l="1"/>
  <c r="P16" i="8" s="1"/>
  <c r="I19" i="7" l="1"/>
  <c r="I18" i="7"/>
  <c r="I17" i="7"/>
  <c r="O10" i="10" l="1"/>
  <c r="K10" i="10" s="1"/>
  <c r="I33" i="7"/>
  <c r="I34" i="7"/>
  <c r="I35" i="7"/>
  <c r="I32" i="7"/>
  <c r="I25" i="7"/>
  <c r="I26" i="7"/>
  <c r="I27" i="7"/>
  <c r="I24" i="7"/>
  <c r="I11" i="7"/>
  <c r="I12" i="7"/>
  <c r="I10" i="7"/>
  <c r="P10" i="10" l="1"/>
  <c r="A22" i="10" s="1"/>
  <c r="O6" i="8"/>
  <c r="K6" i="8" s="1"/>
  <c r="O7" i="8"/>
  <c r="K7" i="8" s="1"/>
  <c r="O8" i="8"/>
  <c r="K8" i="8" s="1"/>
  <c r="O9" i="8"/>
  <c r="K9" i="8" s="1"/>
  <c r="O10" i="8"/>
  <c r="K10" i="8" s="1"/>
  <c r="O11" i="8"/>
  <c r="K11" i="8" s="1"/>
  <c r="O12" i="8"/>
  <c r="K12" i="8" s="1"/>
  <c r="O13" i="8"/>
  <c r="P13" i="8" s="1"/>
  <c r="O14" i="8"/>
  <c r="P14" i="8" s="1"/>
  <c r="O15" i="8"/>
  <c r="P15" i="8" s="1"/>
  <c r="O17" i="8"/>
  <c r="P17" i="8" s="1"/>
  <c r="O18" i="8"/>
  <c r="P18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O5" i="8"/>
  <c r="K5" i="8" s="1"/>
  <c r="P12" i="8" l="1"/>
  <c r="P8" i="8"/>
  <c r="P5" i="8"/>
  <c r="A15" i="8" s="1"/>
  <c r="P11" i="8"/>
  <c r="P7" i="8"/>
  <c r="P10" i="8"/>
  <c r="P6" i="8"/>
  <c r="P9" i="8"/>
  <c r="I6" i="8"/>
  <c r="I7" i="8"/>
  <c r="I8" i="8"/>
  <c r="I9" i="8"/>
  <c r="I10" i="8"/>
  <c r="I11" i="8"/>
  <c r="I1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mandy</author>
  </authors>
  <commentList>
    <comment ref="I9" authorId="0" shapeId="0" xr:uid="{00000000-0006-0000-0100-000001000000}">
      <text>
        <r>
          <rPr>
            <sz val="12"/>
            <color indexed="81"/>
            <rFont val="新細明體"/>
            <family val="1"/>
            <charset val="136"/>
          </rPr>
          <t xml:space="preserve">
此欄為教青局資助金額減實際支出，若為負數顯示紅色字</t>
        </r>
      </text>
    </comment>
    <comment ref="J9" authorId="0" shapeId="0" xr:uid="{00000000-0006-0000-0100-000002000000}">
      <text>
        <r>
          <rPr>
            <sz val="12"/>
            <color indexed="81"/>
            <rFont val="新細明體"/>
            <family val="1"/>
            <charset val="136"/>
          </rPr>
          <t xml:space="preserve">
 "支出差額"為負數時， 需補充說明支出差額收入來源,請參考 "受教育暨青年局資助項目收支憑證明細表" 表格內的備註欄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johnny</author>
  </authors>
  <commentList>
    <comment ref="A15" authorId="0" shapeId="0" xr:uid="{00000000-0006-0000-0200-000001000000}">
      <text>
        <r>
          <rPr>
            <sz val="10"/>
            <color indexed="81"/>
            <rFont val="細明體"/>
            <family val="3"/>
            <charset val="136"/>
          </rPr>
          <t>當資料未完善時顯示，平時為空白</t>
        </r>
      </text>
    </comment>
  </commentList>
</comments>
</file>

<file path=xl/sharedStrings.xml><?xml version="1.0" encoding="utf-8"?>
<sst xmlns="http://schemas.openxmlformats.org/spreadsheetml/2006/main" count="143" uniqueCount="94">
  <si>
    <t>序號</t>
    <phoneticPr fontId="1" type="noConversion"/>
  </si>
  <si>
    <t>日期：______年______月______日</t>
    <phoneticPr fontId="1" type="noConversion"/>
  </si>
  <si>
    <t>負責人簽名及單位蓋印</t>
    <phoneticPr fontId="1" type="noConversion"/>
  </si>
  <si>
    <t>_______________________________________________</t>
    <phoneticPr fontId="1" type="noConversion"/>
  </si>
  <si>
    <t>MO1234</t>
    <phoneticPr fontId="1" type="noConversion"/>
  </si>
  <si>
    <t>憑單編號</t>
    <phoneticPr fontId="1" type="noConversion"/>
  </si>
  <si>
    <t>發出日期</t>
    <phoneticPr fontId="1" type="noConversion"/>
  </si>
  <si>
    <t>發出單位</t>
    <phoneticPr fontId="1" type="noConversion"/>
  </si>
  <si>
    <t>詳細說明</t>
    <phoneticPr fontId="1" type="noConversion"/>
  </si>
  <si>
    <t>上述資料經本機構/社團核對無誤，如有錯漏，
本機構/社團將承擔一切由此引起之法律責任。</t>
    <phoneticPr fontId="1" type="noConversion"/>
  </si>
  <si>
    <t>社團/機構名稱：</t>
    <phoneticPr fontId="1" type="noConversion"/>
  </si>
  <si>
    <t>活動/計劃名稱：</t>
    <phoneticPr fontId="1" type="noConversion"/>
  </si>
  <si>
    <t>教青局資助
項目</t>
    <phoneticPr fontId="1" type="noConversion"/>
  </si>
  <si>
    <t>--</t>
    <phoneticPr fontId="1" type="noConversion"/>
  </si>
  <si>
    <t>實際支出
(澳門元)</t>
    <phoneticPr fontId="1" type="noConversion"/>
  </si>
  <si>
    <t>教青局
資助金額
(澳門元)</t>
    <phoneticPr fontId="1" type="noConversion"/>
  </si>
  <si>
    <t>支出差額
(澳門元)</t>
    <phoneticPr fontId="1" type="noConversion"/>
  </si>
  <si>
    <r>
      <rPr>
        <sz val="11"/>
        <color theme="1"/>
        <rFont val="標楷體"/>
        <family val="2"/>
        <charset val="136"/>
      </rPr>
      <t>交通費</t>
    </r>
    <phoneticPr fontId="1" type="noConversion"/>
  </si>
  <si>
    <r>
      <rPr>
        <sz val="11"/>
        <color theme="1"/>
        <rFont val="標楷體"/>
        <family val="4"/>
        <charset val="136"/>
      </rPr>
      <t>某某旅行社</t>
    </r>
    <phoneticPr fontId="1" type="noConversion"/>
  </si>
  <si>
    <r>
      <t>B.</t>
    </r>
    <r>
      <rPr>
        <sz val="11"/>
        <color theme="1"/>
        <rFont val="標楷體"/>
        <family val="4"/>
        <charset val="136"/>
      </rPr>
      <t>澳門基金會資助</t>
    </r>
    <phoneticPr fontId="1" type="noConversion"/>
  </si>
  <si>
    <r>
      <t>A.</t>
    </r>
    <r>
      <rPr>
        <sz val="12"/>
        <color theme="1"/>
        <rFont val="標楷體"/>
        <family val="2"/>
        <charset val="136"/>
      </rPr>
      <t>向參加者收取</t>
    </r>
    <r>
      <rPr>
        <sz val="12"/>
        <color theme="1"/>
        <rFont val="Times New Roman"/>
        <family val="1"/>
      </rPr>
      <t xml:space="preserve">  B.</t>
    </r>
    <r>
      <rPr>
        <sz val="12"/>
        <color theme="1"/>
        <rFont val="標楷體"/>
        <family val="2"/>
        <charset val="136"/>
      </rPr>
      <t>其他機構資助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請註明</t>
    </r>
    <r>
      <rPr>
        <sz val="12"/>
        <color theme="1"/>
        <rFont val="Times New Roman"/>
        <family val="1"/>
      </rPr>
      <t>)  C.</t>
    </r>
    <r>
      <rPr>
        <sz val="12"/>
        <color theme="1"/>
        <rFont val="標楷體"/>
        <family val="2"/>
        <charset val="136"/>
      </rPr>
      <t>本機構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2"/>
        <charset val="136"/>
      </rPr>
      <t>社團承擔</t>
    </r>
    <r>
      <rPr>
        <sz val="12"/>
        <color theme="1"/>
        <rFont val="Times New Roman"/>
        <family val="1"/>
      </rPr>
      <t xml:space="preserve">  D.</t>
    </r>
    <r>
      <rPr>
        <sz val="12"/>
        <color theme="1"/>
        <rFont val="標楷體"/>
        <family val="2"/>
        <charset val="136"/>
      </rPr>
      <t>合辦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2"/>
        <charset val="136"/>
      </rPr>
      <t>協辦單位承擔</t>
    </r>
    <r>
      <rPr>
        <sz val="12"/>
        <color theme="1"/>
        <rFont val="Times New Roman"/>
        <family val="1"/>
      </rPr>
      <t xml:space="preserve">  E.</t>
    </r>
    <r>
      <rPr>
        <sz val="12"/>
        <color theme="1"/>
        <rFont val="標楷體"/>
        <family val="2"/>
        <charset val="136"/>
      </rPr>
      <t>其他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請註明</t>
    </r>
    <r>
      <rPr>
        <sz val="12"/>
        <color theme="1"/>
        <rFont val="Times New Roman"/>
        <family val="1"/>
      </rPr>
      <t>)</t>
    </r>
    <phoneticPr fontId="1" type="noConversion"/>
  </si>
  <si>
    <t>收支不平衡需說明</t>
    <phoneticPr fontId="1" type="noConversion"/>
  </si>
  <si>
    <t>教青局
資助金額
(澳門元)</t>
    <phoneticPr fontId="1" type="noConversion"/>
  </si>
  <si>
    <r>
      <rPr>
        <sz val="14"/>
        <color theme="1"/>
        <rFont val="標楷體"/>
        <family val="4"/>
        <charset val="136"/>
      </rPr>
      <t>範例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：一張憑單僅一項支出，而實際支出金額大於資助金額。</t>
    </r>
    <phoneticPr fontId="1" type="noConversion"/>
  </si>
  <si>
    <r>
      <rPr>
        <sz val="14"/>
        <color theme="1"/>
        <rFont val="標楷體"/>
        <family val="4"/>
        <charset val="136"/>
      </rPr>
      <t>範例</t>
    </r>
    <r>
      <rPr>
        <sz val="14"/>
        <color theme="1"/>
        <rFont val="Times New Roman"/>
        <family val="1"/>
      </rPr>
      <t>2</t>
    </r>
    <r>
      <rPr>
        <sz val="14"/>
        <color theme="1"/>
        <rFont val="標楷體"/>
        <family val="4"/>
        <charset val="136"/>
      </rPr>
      <t>：一張憑單僅一項支出，而實際支出金額少於資助金額。</t>
    </r>
    <phoneticPr fontId="1" type="noConversion"/>
  </si>
  <si>
    <r>
      <rPr>
        <sz val="14"/>
        <color theme="1"/>
        <rFont val="標楷體"/>
        <family val="4"/>
        <charset val="136"/>
      </rPr>
      <t>範例</t>
    </r>
    <r>
      <rPr>
        <sz val="14"/>
        <color theme="1"/>
        <rFont val="Times New Roman"/>
        <family val="1"/>
      </rPr>
      <t>3</t>
    </r>
    <r>
      <rPr>
        <sz val="14"/>
        <color theme="1"/>
        <rFont val="標楷體"/>
        <family val="4"/>
        <charset val="136"/>
      </rPr>
      <t>：一張憑單包含數個支出項。</t>
    </r>
    <phoneticPr fontId="1" type="noConversion"/>
  </si>
  <si>
    <r>
      <rPr>
        <sz val="14"/>
        <color theme="1"/>
        <rFont val="標楷體"/>
        <family val="4"/>
        <charset val="136"/>
      </rPr>
      <t>範例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：數張憑單申報同一項資助。</t>
    </r>
    <phoneticPr fontId="1" type="noConversion"/>
  </si>
  <si>
    <t>MO5678</t>
    <phoneticPr fontId="1" type="noConversion"/>
  </si>
  <si>
    <r>
      <rPr>
        <sz val="12"/>
        <color theme="1"/>
        <rFont val="標楷體"/>
        <family val="2"/>
        <charset val="136"/>
      </rPr>
      <t>序號</t>
    </r>
    <phoneticPr fontId="1" type="noConversion"/>
  </si>
  <si>
    <r>
      <rPr>
        <sz val="12"/>
        <color theme="1"/>
        <rFont val="標楷體"/>
        <family val="2"/>
        <charset val="136"/>
      </rPr>
      <t>教青局資助
項目</t>
    </r>
    <phoneticPr fontId="1" type="noConversion"/>
  </si>
  <si>
    <r>
      <rPr>
        <sz val="12"/>
        <color theme="1"/>
        <rFont val="標楷體"/>
        <family val="2"/>
        <charset val="136"/>
      </rPr>
      <t>憑單編號</t>
    </r>
    <phoneticPr fontId="1" type="noConversion"/>
  </si>
  <si>
    <r>
      <rPr>
        <sz val="12"/>
        <color theme="1"/>
        <rFont val="標楷體"/>
        <family val="2"/>
        <charset val="136"/>
      </rPr>
      <t>發出日期</t>
    </r>
    <phoneticPr fontId="1" type="noConversion"/>
  </si>
  <si>
    <r>
      <rPr>
        <sz val="12"/>
        <color theme="1"/>
        <rFont val="標楷體"/>
        <family val="2"/>
        <charset val="136"/>
      </rPr>
      <t>發出單位</t>
    </r>
    <phoneticPr fontId="1" type="noConversion"/>
  </si>
  <si>
    <r>
      <rPr>
        <sz val="12"/>
        <color theme="1"/>
        <rFont val="標楷體"/>
        <family val="2"/>
        <charset val="136"/>
      </rPr>
      <t>詳細說明</t>
    </r>
    <phoneticPr fontId="1" type="noConversion"/>
  </si>
  <si>
    <r>
      <rPr>
        <sz val="18"/>
        <color theme="1"/>
        <rFont val="標楷體"/>
        <family val="2"/>
        <charset val="136"/>
      </rPr>
      <t>填寫範例</t>
    </r>
    <phoneticPr fontId="1" type="noConversion"/>
  </si>
  <si>
    <r>
      <rPr>
        <sz val="12"/>
        <color theme="1"/>
        <rFont val="標楷體"/>
        <family val="2"/>
        <charset val="136"/>
      </rPr>
      <t>序號</t>
    </r>
    <phoneticPr fontId="1" type="noConversion"/>
  </si>
  <si>
    <r>
      <rPr>
        <sz val="12"/>
        <color theme="1"/>
        <rFont val="標楷體"/>
        <family val="2"/>
        <charset val="136"/>
      </rPr>
      <t>教青局資助
項目</t>
    </r>
    <phoneticPr fontId="1" type="noConversion"/>
  </si>
  <si>
    <r>
      <rPr>
        <sz val="12"/>
        <color theme="1"/>
        <rFont val="標楷體"/>
        <family val="2"/>
        <charset val="136"/>
      </rPr>
      <t>憑單編號</t>
    </r>
    <phoneticPr fontId="1" type="noConversion"/>
  </si>
  <si>
    <r>
      <rPr>
        <sz val="12"/>
        <color theme="1"/>
        <rFont val="標楷體"/>
        <family val="2"/>
        <charset val="136"/>
      </rPr>
      <t>發出日期</t>
    </r>
    <phoneticPr fontId="1" type="noConversion"/>
  </si>
  <si>
    <r>
      <rPr>
        <sz val="12"/>
        <color theme="1"/>
        <rFont val="標楷體"/>
        <family val="2"/>
        <charset val="136"/>
      </rPr>
      <t>發出單位</t>
    </r>
    <phoneticPr fontId="1" type="noConversion"/>
  </si>
  <si>
    <r>
      <rPr>
        <sz val="12"/>
        <color theme="1"/>
        <rFont val="標楷體"/>
        <family val="2"/>
        <charset val="136"/>
      </rPr>
      <t>詳細說明</t>
    </r>
    <phoneticPr fontId="1" type="noConversion"/>
  </si>
  <si>
    <r>
      <rPr>
        <sz val="12"/>
        <color theme="1"/>
        <rFont val="標楷體"/>
        <family val="2"/>
        <charset val="136"/>
      </rPr>
      <t xml:space="preserve">實際支出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澳門元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</si>
  <si>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2"/>
        <charset val="136"/>
      </rPr>
      <t xml:space="preserve">教青局
資助金額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澳門元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</si>
  <si>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2"/>
        <charset val="136"/>
      </rPr>
      <t xml:space="preserve">支出差額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澳門元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</si>
  <si>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2"/>
        <charset val="136"/>
      </rPr>
      <t xml:space="preserve">實際支出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澳門元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</si>
  <si>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2"/>
        <charset val="136"/>
      </rPr>
      <t xml:space="preserve">教青局
資助金額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澳門元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</si>
  <si>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2"/>
        <charset val="136"/>
      </rPr>
      <t xml:space="preserve">支出差額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澳門元</t>
    </r>
    <r>
      <rPr>
        <sz val="12"/>
        <color theme="1"/>
        <rFont val="Times New Roman"/>
        <family val="1"/>
      </rPr>
      <t>)</t>
    </r>
    <phoneticPr fontId="1" type="noConversion"/>
  </si>
  <si>
    <t>--</t>
    <phoneticPr fontId="1" type="noConversion"/>
  </si>
  <si>
    <r>
      <t>A.</t>
    </r>
    <r>
      <rPr>
        <sz val="12"/>
        <color theme="1"/>
        <rFont val="標楷體"/>
        <family val="2"/>
        <charset val="136"/>
      </rPr>
      <t>向參加者收取</t>
    </r>
    <r>
      <rPr>
        <sz val="12"/>
        <color theme="1"/>
        <rFont val="Times New Roman"/>
        <family val="1"/>
      </rPr>
      <t xml:space="preserve">  B.</t>
    </r>
    <r>
      <rPr>
        <sz val="12"/>
        <color theme="1"/>
        <rFont val="標楷體"/>
        <family val="2"/>
        <charset val="136"/>
      </rPr>
      <t>其他機構資助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請註明</t>
    </r>
    <r>
      <rPr>
        <sz val="12"/>
        <color theme="1"/>
        <rFont val="Times New Roman"/>
        <family val="1"/>
      </rPr>
      <t>)  C.</t>
    </r>
    <r>
      <rPr>
        <sz val="12"/>
        <color theme="1"/>
        <rFont val="標楷體"/>
        <family val="2"/>
        <charset val="136"/>
      </rPr>
      <t>本機構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2"/>
        <charset val="136"/>
      </rPr>
      <t>社團承擔</t>
    </r>
    <r>
      <rPr>
        <sz val="12"/>
        <color theme="1"/>
        <rFont val="Times New Roman"/>
        <family val="1"/>
      </rPr>
      <t xml:space="preserve">  D.</t>
    </r>
    <r>
      <rPr>
        <sz val="12"/>
        <color theme="1"/>
        <rFont val="標楷體"/>
        <family val="2"/>
        <charset val="136"/>
      </rPr>
      <t>合辦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2"/>
        <charset val="136"/>
      </rPr>
      <t>協辦單位承擔</t>
    </r>
    <r>
      <rPr>
        <sz val="12"/>
        <color theme="1"/>
        <rFont val="Times New Roman"/>
        <family val="1"/>
      </rPr>
      <t xml:space="preserve">  E.</t>
    </r>
    <r>
      <rPr>
        <sz val="12"/>
        <color theme="1"/>
        <rFont val="標楷體"/>
        <family val="2"/>
        <charset val="136"/>
      </rPr>
      <t>其他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請註明</t>
    </r>
    <r>
      <rPr>
        <sz val="12"/>
        <color theme="1"/>
        <rFont val="Times New Roman"/>
        <family val="1"/>
      </rPr>
      <t>)</t>
    </r>
    <phoneticPr fontId="1" type="noConversion"/>
  </si>
  <si>
    <t>☐聲明：（請打勾）</t>
    <phoneticPr fontId="1" type="noConversion"/>
  </si>
  <si>
    <t>☐聲明：（請打勾）</t>
    <phoneticPr fontId="1" type="noConversion"/>
  </si>
  <si>
    <t>日期：______年______月______日</t>
    <phoneticPr fontId="1" type="noConversion"/>
  </si>
  <si>
    <r>
      <t>A.</t>
    </r>
    <r>
      <rPr>
        <sz val="11"/>
        <color theme="1"/>
        <rFont val="標楷體"/>
        <family val="4"/>
        <charset val="136"/>
      </rPr>
      <t>向參加者收取</t>
    </r>
    <phoneticPr fontId="1" type="noConversion"/>
  </si>
  <si>
    <t>支出差額
收入來源
(請見備註)</t>
    <phoneticPr fontId="1" type="noConversion"/>
  </si>
  <si>
    <r>
      <t>備註：請參考下列</t>
    </r>
    <r>
      <rPr>
        <sz val="12"/>
        <color theme="1"/>
        <rFont val="Times New Roman"/>
        <family val="1"/>
      </rPr>
      <t>A</t>
    </r>
    <r>
      <rPr>
        <sz val="12"/>
        <color theme="1"/>
        <rFont val="標楷體"/>
        <family val="2"/>
        <charset val="136"/>
      </rPr>
      <t>至</t>
    </r>
    <r>
      <rPr>
        <sz val="12"/>
        <color theme="1"/>
        <rFont val="Times New Roman"/>
        <family val="1"/>
      </rPr>
      <t>E</t>
    </r>
    <r>
      <rPr>
        <sz val="12"/>
        <color theme="1"/>
        <rFont val="標楷體"/>
        <family val="2"/>
        <charset val="136"/>
      </rPr>
      <t>項，說明支出差額收入來源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倘實際支出</t>
    </r>
    <r>
      <rPr>
        <b/>
        <u/>
        <sz val="12"/>
        <color theme="1"/>
        <rFont val="標楷體"/>
        <family val="4"/>
        <charset val="136"/>
      </rPr>
      <t>少於或等於</t>
    </r>
    <r>
      <rPr>
        <sz val="12"/>
        <color theme="1"/>
        <rFont val="標楷體"/>
        <family val="2"/>
        <charset val="136"/>
      </rPr>
      <t>教青局資助金額，則無需填寫此欄</t>
    </r>
    <r>
      <rPr>
        <sz val="12"/>
        <color theme="1"/>
        <rFont val="Times New Roman"/>
        <family val="1"/>
      </rPr>
      <t>)</t>
    </r>
    <phoneticPr fontId="1" type="noConversion"/>
  </si>
  <si>
    <r>
      <rPr>
        <sz val="12"/>
        <color theme="1"/>
        <rFont val="標楷體"/>
        <family val="2"/>
        <charset val="136"/>
      </rPr>
      <t>備註：請參考下列</t>
    </r>
    <r>
      <rPr>
        <sz val="12"/>
        <color theme="1"/>
        <rFont val="Times New Roman"/>
        <family val="1"/>
      </rPr>
      <t>A</t>
    </r>
    <r>
      <rPr>
        <sz val="12"/>
        <color theme="1"/>
        <rFont val="標楷體"/>
        <family val="2"/>
        <charset val="136"/>
      </rPr>
      <t>至</t>
    </r>
    <r>
      <rPr>
        <sz val="12"/>
        <color theme="1"/>
        <rFont val="Times New Roman"/>
        <family val="1"/>
      </rPr>
      <t>E</t>
    </r>
    <r>
      <rPr>
        <sz val="12"/>
        <color theme="1"/>
        <rFont val="標楷體"/>
        <family val="2"/>
        <charset val="136"/>
      </rPr>
      <t>項，說明支出差額收入來源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2"/>
        <charset val="136"/>
      </rPr>
      <t>倘實際支出</t>
    </r>
    <r>
      <rPr>
        <b/>
        <u/>
        <sz val="12"/>
        <color theme="1"/>
        <rFont val="標楷體"/>
        <family val="4"/>
        <charset val="136"/>
      </rPr>
      <t>少於或等於</t>
    </r>
    <r>
      <rPr>
        <sz val="12"/>
        <color theme="1"/>
        <rFont val="標楷體"/>
        <family val="2"/>
        <charset val="136"/>
      </rPr>
      <t>教青局資助金額，則無需填寫此欄</t>
    </r>
    <r>
      <rPr>
        <sz val="12"/>
        <color theme="1"/>
        <rFont val="Times New Roman"/>
        <family val="1"/>
      </rPr>
      <t>)</t>
    </r>
    <phoneticPr fontId="1" type="noConversion"/>
  </si>
  <si>
    <t>活動/計劃名稱：</t>
    <phoneticPr fontId="1" type="noConversion"/>
  </si>
  <si>
    <t>社團/機構名稱：</t>
    <phoneticPr fontId="1" type="noConversion"/>
  </si>
  <si>
    <t>某某旅行社</t>
    <phoneticPr fontId="1" type="noConversion"/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</si>
  <si>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：
一張憑單僅一項支出，而實際支出金額大於資助金額。
實例：本局資助本地交通費</t>
    </r>
    <r>
      <rPr>
        <sz val="12"/>
        <color theme="1"/>
        <rFont val="Times New Roman"/>
        <family val="1"/>
      </rPr>
      <t>$500.00</t>
    </r>
    <r>
      <rPr>
        <sz val="12"/>
        <color theme="1"/>
        <rFont val="標楷體"/>
        <family val="4"/>
        <charset val="136"/>
      </rPr>
      <t>，活動期間租用中巴一天</t>
    </r>
    <r>
      <rPr>
        <sz val="12"/>
        <color theme="1"/>
        <rFont val="Times New Roman"/>
        <family val="1"/>
      </rPr>
      <t>$700.00</t>
    </r>
    <r>
      <rPr>
        <sz val="12"/>
        <color theme="1"/>
        <rFont val="標楷體"/>
        <family val="4"/>
        <charset val="136"/>
      </rPr>
      <t>，並向</t>
    </r>
    <r>
      <rPr>
        <sz val="12"/>
        <color theme="1"/>
        <rFont val="Times New Roman"/>
        <family val="1"/>
      </rPr>
      <t>20</t>
    </r>
    <r>
      <rPr>
        <sz val="12"/>
        <color theme="1"/>
        <rFont val="標楷體"/>
        <family val="4"/>
        <charset val="136"/>
      </rPr>
      <t>位參加者每位收取活動報名費</t>
    </r>
    <r>
      <rPr>
        <sz val="12"/>
        <color theme="1"/>
        <rFont val="Times New Roman"/>
        <family val="1"/>
      </rPr>
      <t>$10.00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</si>
  <si>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r>
      <rPr>
        <sz val="11"/>
        <color theme="1"/>
        <rFont val="標楷體"/>
        <family val="4"/>
        <charset val="136"/>
      </rPr>
      <t>包車一台一日</t>
    </r>
    <r>
      <rPr>
        <sz val="11"/>
        <color theme="1"/>
        <rFont val="Times New Roman"/>
        <family val="1"/>
      </rPr>
      <t>$700.00</t>
    </r>
    <phoneticPr fontId="1" type="noConversion"/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</si>
  <si>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：
一張憑單僅一項支出，而實際支出金額少於資助金額。
實例：本局資助本地交通費</t>
    </r>
    <r>
      <rPr>
        <sz val="12"/>
        <color theme="1"/>
        <rFont val="Times New Roman"/>
        <family val="1"/>
      </rPr>
      <t>$500.00</t>
    </r>
    <r>
      <rPr>
        <sz val="12"/>
        <color theme="1"/>
        <rFont val="標楷體"/>
        <family val="4"/>
        <charset val="136"/>
      </rPr>
      <t>，活動期間租用中巴一天</t>
    </r>
    <r>
      <rPr>
        <sz val="12"/>
        <color theme="1"/>
        <rFont val="Times New Roman"/>
        <family val="1"/>
      </rPr>
      <t>$450.00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</si>
  <si>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r>
      <rPr>
        <sz val="11"/>
        <color theme="1"/>
        <rFont val="標楷體"/>
        <family val="4"/>
        <charset val="136"/>
      </rPr>
      <t>包車一台一日</t>
    </r>
    <r>
      <rPr>
        <sz val="11"/>
        <color theme="1"/>
        <rFont val="Times New Roman"/>
        <family val="1"/>
      </rPr>
      <t>$450.00</t>
    </r>
    <phoneticPr fontId="1" type="noConversion"/>
  </si>
  <si>
    <t>某某製作公司</t>
    <phoneticPr fontId="1" type="noConversion"/>
  </si>
  <si>
    <t>MO456</t>
    <phoneticPr fontId="1" type="noConversion"/>
  </si>
  <si>
    <t>00012</t>
    <phoneticPr fontId="1" type="noConversion"/>
  </si>
  <si>
    <t>活動製作費用</t>
    <phoneticPr fontId="1" type="noConversion"/>
  </si>
  <si>
    <t>住宿費</t>
    <phoneticPr fontId="1" type="noConversion"/>
  </si>
  <si>
    <r>
      <t>A</t>
    </r>
    <r>
      <rPr>
        <sz val="11"/>
        <color theme="1"/>
        <rFont val="標楷體"/>
        <family val="4"/>
        <charset val="136"/>
      </rPr>
      <t>酒店</t>
    </r>
    <phoneticPr fontId="1" type="noConversion"/>
  </si>
  <si>
    <r>
      <t>C</t>
    </r>
    <r>
      <rPr>
        <sz val="11"/>
        <color theme="1"/>
        <rFont val="標楷體"/>
        <family val="4"/>
        <charset val="136"/>
      </rPr>
      <t>酒店</t>
    </r>
    <phoneticPr fontId="1" type="noConversion"/>
  </si>
  <si>
    <t>宣傳或印刷品費用</t>
    <phoneticPr fontId="1" type="noConversion"/>
  </si>
  <si>
    <t>橫額費用</t>
    <phoneticPr fontId="1" type="noConversion"/>
  </si>
  <si>
    <t>R0013</t>
    <phoneticPr fontId="1" type="noConversion"/>
  </si>
  <si>
    <r>
      <rPr>
        <sz val="11"/>
        <color theme="1"/>
        <rFont val="標楷體"/>
        <family val="4"/>
        <charset val="136"/>
      </rPr>
      <t>橫額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>塊</t>
    </r>
    <phoneticPr fontId="1" type="noConversion"/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</si>
  <si>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：
一張憑單包含數個支出項。
實例：本局資助活動橫額費用</t>
    </r>
    <r>
      <rPr>
        <sz val="12"/>
        <color theme="1"/>
        <rFont val="Times New Roman"/>
        <family val="1"/>
      </rPr>
      <t>$1,000.00</t>
    </r>
    <r>
      <rPr>
        <sz val="12"/>
        <color theme="1"/>
        <rFont val="標楷體"/>
        <family val="4"/>
        <charset val="136"/>
      </rPr>
      <t>及宣傳或印刷品費用</t>
    </r>
    <r>
      <rPr>
        <sz val="12"/>
        <color theme="1"/>
        <rFont val="Times New Roman"/>
        <family val="1"/>
      </rPr>
      <t>$800.00</t>
    </r>
    <r>
      <rPr>
        <sz val="12"/>
        <color theme="1"/>
        <rFont val="標楷體"/>
        <family val="4"/>
        <charset val="136"/>
      </rPr>
      <t>，機構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社團自行承擔餘數</t>
    </r>
    <r>
      <rPr>
        <sz val="12"/>
        <color theme="1"/>
        <rFont val="Times New Roman"/>
        <family val="1"/>
      </rPr>
      <t>$500.00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</si>
  <si>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t>某某製作公司</t>
    <phoneticPr fontId="1" type="noConversion"/>
  </si>
  <si>
    <r>
      <t>C.</t>
    </r>
    <r>
      <rPr>
        <sz val="11"/>
        <color theme="1"/>
        <rFont val="標楷體"/>
        <family val="4"/>
        <charset val="136"/>
      </rPr>
      <t>本機構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社團承擔</t>
    </r>
  </si>
  <si>
    <t>R1111</t>
    <phoneticPr fontId="1" type="noConversion"/>
  </si>
  <si>
    <t>R0246</t>
    <phoneticPr fontId="1" type="noConversion"/>
  </si>
  <si>
    <t>00123</t>
    <phoneticPr fontId="1" type="noConversion"/>
  </si>
  <si>
    <r>
      <t>B</t>
    </r>
    <r>
      <rPr>
        <sz val="11"/>
        <color theme="1"/>
        <rFont val="標楷體"/>
        <family val="4"/>
        <charset val="136"/>
      </rPr>
      <t>酒店</t>
    </r>
    <phoneticPr fontId="1" type="noConversion"/>
  </si>
  <si>
    <r>
      <t>$2,000.00/</t>
    </r>
    <r>
      <rPr>
        <sz val="11"/>
        <color theme="1"/>
        <rFont val="標楷體"/>
        <family val="4"/>
        <charset val="136"/>
      </rPr>
      <t>人</t>
    </r>
    <r>
      <rPr>
        <sz val="11"/>
        <color theme="1"/>
        <rFont val="Times New Roman"/>
        <family val="1"/>
      </rPr>
      <t>x10</t>
    </r>
    <r>
      <rPr>
        <sz val="11"/>
        <color theme="1"/>
        <rFont val="標楷體"/>
        <family val="4"/>
        <charset val="136"/>
      </rPr>
      <t>人</t>
    </r>
    <phoneticPr fontId="1" type="noConversion"/>
  </si>
  <si>
    <r>
      <t>$300.00/</t>
    </r>
    <r>
      <rPr>
        <sz val="11"/>
        <color theme="1"/>
        <rFont val="標楷體"/>
        <family val="4"/>
        <charset val="136"/>
      </rPr>
      <t>晚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人</t>
    </r>
    <r>
      <rPr>
        <sz val="11"/>
        <color theme="1"/>
        <rFont val="Times New Roman"/>
        <family val="1"/>
      </rPr>
      <t>x10</t>
    </r>
    <r>
      <rPr>
        <sz val="11"/>
        <color theme="1"/>
        <rFont val="標楷體"/>
        <family val="4"/>
        <charset val="136"/>
      </rPr>
      <t>人</t>
    </r>
    <phoneticPr fontId="1" type="noConversion"/>
  </si>
  <si>
    <r>
      <t>$350.00/</t>
    </r>
    <r>
      <rPr>
        <sz val="11"/>
        <color theme="1"/>
        <rFont val="標楷體"/>
        <family val="4"/>
        <charset val="136"/>
      </rPr>
      <t>晚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人</t>
    </r>
    <r>
      <rPr>
        <sz val="11"/>
        <color theme="1"/>
        <rFont val="Times New Roman"/>
        <family val="1"/>
      </rPr>
      <t>x10</t>
    </r>
    <r>
      <rPr>
        <sz val="11"/>
        <color theme="1"/>
        <rFont val="標楷體"/>
        <family val="4"/>
        <charset val="136"/>
      </rPr>
      <t>人</t>
    </r>
    <phoneticPr fontId="1" type="noConversion"/>
  </si>
  <si>
    <t>0135</t>
    <phoneticPr fontId="1" type="noConversion"/>
  </si>
  <si>
    <r>
      <t>$220.00/</t>
    </r>
    <r>
      <rPr>
        <sz val="11"/>
        <color theme="1"/>
        <rFont val="標楷體"/>
        <family val="4"/>
        <charset val="136"/>
      </rPr>
      <t>晚</t>
    </r>
    <r>
      <rPr>
        <sz val="11"/>
        <color theme="1"/>
        <rFont val="Times New Roman"/>
        <family val="1"/>
      </rPr>
      <t>/</t>
    </r>
    <r>
      <rPr>
        <sz val="11"/>
        <color theme="1"/>
        <rFont val="標楷體"/>
        <family val="4"/>
        <charset val="136"/>
      </rPr>
      <t>人</t>
    </r>
    <r>
      <rPr>
        <sz val="11"/>
        <color theme="1"/>
        <rFont val="Times New Roman"/>
        <family val="1"/>
      </rPr>
      <t>x10</t>
    </r>
    <r>
      <rPr>
        <sz val="11"/>
        <color theme="1"/>
        <rFont val="標楷體"/>
        <family val="4"/>
        <charset val="136"/>
      </rPr>
      <t>人</t>
    </r>
    <phoneticPr fontId="1" type="noConversion"/>
  </si>
  <si>
    <r>
      <rPr>
        <sz val="11"/>
        <color theme="1"/>
        <rFont val="標楷體"/>
        <family val="4"/>
        <charset val="136"/>
      </rPr>
      <t>海報印刷</t>
    </r>
    <r>
      <rPr>
        <sz val="11"/>
        <color theme="1"/>
        <rFont val="Times New Roman"/>
        <family val="1"/>
      </rPr>
      <t>$5.00/</t>
    </r>
    <r>
      <rPr>
        <sz val="11"/>
        <color theme="1"/>
        <rFont val="標楷體"/>
        <family val="4"/>
        <charset val="136"/>
      </rPr>
      <t>張</t>
    </r>
    <r>
      <rPr>
        <sz val="11"/>
        <color theme="1"/>
        <rFont val="Times New Roman"/>
        <family val="1"/>
      </rPr>
      <t xml:space="preserve"> x200</t>
    </r>
    <r>
      <rPr>
        <sz val="11"/>
        <color theme="1"/>
        <rFont val="標楷體"/>
        <family val="4"/>
        <charset val="136"/>
      </rPr>
      <t>張</t>
    </r>
    <phoneticPr fontId="1" type="noConversion"/>
  </si>
  <si>
    <r>
      <t>易拉架</t>
    </r>
    <r>
      <rPr>
        <sz val="11"/>
        <color theme="1"/>
        <rFont val="Times New Roman"/>
        <family val="1"/>
      </rPr>
      <t>$150.00/</t>
    </r>
    <r>
      <rPr>
        <sz val="11"/>
        <color theme="1"/>
        <rFont val="標楷體"/>
        <family val="4"/>
        <charset val="136"/>
      </rPr>
      <t>個</t>
    </r>
    <r>
      <rPr>
        <sz val="11"/>
        <color theme="1"/>
        <rFont val="Times New Roman"/>
        <family val="1"/>
      </rPr>
      <t xml:space="preserve">  x2</t>
    </r>
    <r>
      <rPr>
        <sz val="11"/>
        <color theme="1"/>
        <rFont val="標楷體"/>
        <family val="4"/>
        <charset val="136"/>
      </rPr>
      <t>個</t>
    </r>
    <phoneticPr fontId="1" type="noConversion"/>
  </si>
  <si>
    <t>某某音響器材製作公司</t>
    <phoneticPr fontId="1" type="noConversion"/>
  </si>
  <si>
    <t>某某舞台製作有限公司</t>
    <phoneticPr fontId="1" type="noConversion"/>
  </si>
  <si>
    <r>
      <rPr>
        <sz val="12"/>
        <color theme="1"/>
        <rFont val="標楷體"/>
        <family val="4"/>
        <charset val="136"/>
      </rPr>
      <t>範例</t>
    </r>
    <r>
      <rPr>
        <sz val="12"/>
        <color theme="1"/>
        <rFont val="Times New Roman"/>
        <family val="1"/>
      </rPr>
      <t>4</t>
    </r>
    <r>
      <rPr>
        <sz val="12"/>
        <color theme="1"/>
        <rFont val="標楷體"/>
        <family val="4"/>
        <charset val="136"/>
      </rPr>
      <t>：
數張憑單申報同一項資助。
實例：本局資助活動製作費用</t>
    </r>
    <r>
      <rPr>
        <sz val="12"/>
        <color theme="1"/>
        <rFont val="Times New Roman"/>
        <family val="1"/>
      </rPr>
      <t>$4,000.00</t>
    </r>
    <r>
      <rPr>
        <sz val="12"/>
        <color theme="1"/>
        <rFont val="標楷體"/>
        <family val="4"/>
        <charset val="136"/>
      </rPr>
      <t>，機構</t>
    </r>
    <r>
      <rPr>
        <sz val="12"/>
        <color theme="1"/>
        <rFont val="Times New Roman"/>
        <family val="1"/>
      </rPr>
      <t>/</t>
    </r>
    <r>
      <rPr>
        <sz val="12"/>
        <color theme="1"/>
        <rFont val="標楷體"/>
        <family val="4"/>
        <charset val="136"/>
      </rPr>
      <t>社團自行承擔餘數</t>
    </r>
    <r>
      <rPr>
        <sz val="12"/>
        <color theme="1"/>
        <rFont val="Times New Roman"/>
        <family val="1"/>
      </rPr>
      <t>$4,000.00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</si>
  <si>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r>
      <t>2020</t>
    </r>
    <r>
      <rPr>
        <sz val="11"/>
        <color theme="1"/>
        <rFont val="標楷體"/>
        <family val="4"/>
        <charset val="136"/>
      </rPr>
      <t>年</t>
    </r>
    <r>
      <rPr>
        <sz val="11"/>
        <color theme="1"/>
        <rFont val="Times New Roman"/>
        <family val="1"/>
      </rPr>
      <t>9</t>
    </r>
    <r>
      <rPr>
        <sz val="11"/>
        <color theme="1"/>
        <rFont val="標楷體"/>
        <family val="4"/>
        <charset val="136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>日舞台搭建安裝及拆卸費用</t>
    </r>
    <phoneticPr fontId="1" type="noConversion"/>
  </si>
  <si>
    <r>
      <t>2020</t>
    </r>
    <r>
      <rPr>
        <sz val="11"/>
        <color theme="1"/>
        <rFont val="標楷體"/>
        <family val="4"/>
        <charset val="136"/>
      </rPr>
      <t>年</t>
    </r>
    <r>
      <rPr>
        <sz val="11"/>
        <color theme="1"/>
        <rFont val="Times New Roman"/>
        <family val="1"/>
      </rPr>
      <t>9</t>
    </r>
    <r>
      <rPr>
        <sz val="11"/>
        <color theme="1"/>
        <rFont val="標楷體"/>
        <family val="4"/>
        <charset val="136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標楷體"/>
        <family val="4"/>
        <charset val="136"/>
      </rPr>
      <t>日舞台音響及燈光租借費用</t>
    </r>
    <phoneticPr fontId="1" type="noConversion"/>
  </si>
  <si>
    <t>受教育及青年發展局資助項目收支憑證明細表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</si>
</sst>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$&quot;#,##0.00"/>
    <numFmt numFmtId="177" formatCode="&quot;$&quot;#,##0.00_);[Red]\(&quot;$&quot;#,##0.00\)"/>
    <numFmt numFmtId="178" formatCode="&quot;$&quot;#,##0.00_);[Red]\-&quot;$&quot;#,##0.00"/>
    <numFmt numFmtId="179" formatCode="d/m/yyyy;@"/>
  </numFmts>
  <fonts count="19" x14ac:knownFonts="1">
    <font>
      <sz val="12"/>
      <color theme="1"/>
      <name val="標楷體"/>
      <family val="2"/>
      <charset val="136"/>
    </font>
    <font>
      <sz val="9"/>
      <name val="標楷體"/>
      <family val="2"/>
      <charset val="136"/>
    </font>
    <font>
      <sz val="18"/>
      <color theme="1"/>
      <name val="標楷體"/>
      <family val="2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標楷體"/>
      <family val="2"/>
      <charset val="136"/>
    </font>
    <font>
      <sz val="11"/>
      <color theme="1"/>
      <name val="標楷體"/>
      <family val="2"/>
      <charset val="136"/>
    </font>
    <font>
      <sz val="11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sz val="10"/>
      <color indexed="81"/>
      <name val="細明體"/>
      <family val="3"/>
      <charset val="136"/>
    </font>
    <font>
      <b/>
      <u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indexed="81"/>
      <name val="新細明體"/>
      <family val="1"/>
      <charset val="136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177" fontId="7" fillId="0" borderId="1" xfId="0" applyNumberFormat="1" applyFont="1" applyBorder="1" applyAlignment="1" applyProtection="1">
      <alignment horizontal="center" vertical="center"/>
    </xf>
    <xf numFmtId="176" fontId="7" fillId="0" borderId="1" xfId="0" applyNumberFormat="1" applyFont="1" applyBorder="1" applyAlignment="1" applyProtection="1">
      <alignment horizontal="center" vertical="center"/>
    </xf>
    <xf numFmtId="177" fontId="7" fillId="0" borderId="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9" xfId="0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4" fontId="7" fillId="0" borderId="2" xfId="0" applyNumberFormat="1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</xf>
    <xf numFmtId="177" fontId="7" fillId="0" borderId="31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177" fontId="10" fillId="0" borderId="1" xfId="0" applyNumberFormat="1" applyFont="1" applyBorder="1" applyAlignment="1" applyProtection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 wrapText="1"/>
    </xf>
    <xf numFmtId="176" fontId="10" fillId="0" borderId="1" xfId="0" applyNumberFormat="1" applyFont="1" applyBorder="1" applyAlignment="1" applyProtection="1">
      <alignment horizontal="center" vertical="center"/>
    </xf>
    <xf numFmtId="177" fontId="10" fillId="0" borderId="4" xfId="0" applyNumberFormat="1" applyFont="1" applyBorder="1" applyAlignment="1" applyProtection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0" xfId="0" applyFo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14" fontId="10" fillId="0" borderId="23" xfId="0" applyNumberFormat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177" fontId="10" fillId="0" borderId="23" xfId="0" applyNumberFormat="1" applyFont="1" applyBorder="1" applyAlignment="1" applyProtection="1">
      <alignment horizontal="center" vertical="center"/>
    </xf>
    <xf numFmtId="177" fontId="10" fillId="0" borderId="25" xfId="0" applyNumberFormat="1" applyFont="1" applyBorder="1" applyAlignment="1" applyProtection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</xf>
    <xf numFmtId="0" fontId="9" fillId="0" borderId="26" xfId="0" applyFont="1" applyBorder="1" applyProtection="1">
      <alignment vertical="center"/>
    </xf>
    <xf numFmtId="49" fontId="10" fillId="0" borderId="16" xfId="0" applyNumberFormat="1" applyFont="1" applyBorder="1" applyAlignment="1" applyProtection="1">
      <alignment horizontal="center" vertical="center"/>
    </xf>
    <xf numFmtId="49" fontId="7" fillId="0" borderId="16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</xf>
    <xf numFmtId="178" fontId="10" fillId="0" borderId="1" xfId="0" applyNumberFormat="1" applyFont="1" applyBorder="1" applyAlignment="1" applyProtection="1">
      <alignment horizontal="center" vertical="center" wrapText="1"/>
    </xf>
    <xf numFmtId="178" fontId="10" fillId="0" borderId="2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177" fontId="0" fillId="0" borderId="0" xfId="0" applyNumberFormat="1" applyBorder="1" applyProtection="1">
      <alignment vertical="center"/>
    </xf>
    <xf numFmtId="0" fontId="9" fillId="0" borderId="27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9" fillId="0" borderId="28" xfId="0" applyFont="1" applyBorder="1" applyAlignment="1" applyProtection="1">
      <alignment vertical="center"/>
    </xf>
    <xf numFmtId="177" fontId="7" fillId="0" borderId="0" xfId="0" applyNumberFormat="1" applyFont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78" fontId="10" fillId="0" borderId="23" xfId="0" applyNumberFormat="1" applyFont="1" applyBorder="1" applyAlignment="1" applyProtection="1">
      <alignment horizontal="center" vertical="center" wrapText="1"/>
    </xf>
    <xf numFmtId="0" fontId="16" fillId="0" borderId="0" xfId="0" applyFont="1" applyProtection="1">
      <alignment vertical="center"/>
    </xf>
    <xf numFmtId="0" fontId="0" fillId="0" borderId="16" xfId="0" applyFont="1" applyBorder="1" applyAlignment="1" applyProtection="1">
      <alignment horizontal="center" vertical="center" wrapText="1"/>
    </xf>
    <xf numFmtId="177" fontId="10" fillId="0" borderId="1" xfId="0" applyNumberFormat="1" applyFont="1" applyBorder="1" applyAlignment="1" applyProtection="1">
      <alignment horizontal="center" vertical="center"/>
      <protection locked="0"/>
    </xf>
    <xf numFmtId="177" fontId="10" fillId="0" borderId="4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 locked="0"/>
    </xf>
    <xf numFmtId="0" fontId="18" fillId="0" borderId="5" xfId="0" applyNumberFormat="1" applyFont="1" applyBorder="1" applyAlignment="1" applyProtection="1">
      <alignment horizontal="center" vertical="center" wrapText="1"/>
      <protection locked="0"/>
    </xf>
    <xf numFmtId="0" fontId="18" fillId="0" borderId="1" xfId="0" applyNumberFormat="1" applyFont="1" applyBorder="1" applyAlignment="1" applyProtection="1">
      <alignment horizontal="center" vertical="center"/>
      <protection locked="0"/>
    </xf>
    <xf numFmtId="11" fontId="18" fillId="0" borderId="5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quotePrefix="1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15" fillId="0" borderId="33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4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</cellXfs>
  <cellStyles count="1">
    <cellStyle name="一般" xfId="0" builtinId="0"/>
  </cellStyles>
  <dxfs count="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31751</xdr:rowOff>
    </xdr:from>
    <xdr:to>
      <xdr:col>1</xdr:col>
      <xdr:colOff>447675</xdr:colOff>
      <xdr:row>4</xdr:row>
      <xdr:rowOff>209551</xdr:rowOff>
    </xdr:to>
    <xdr:pic>
      <xdr:nvPicPr>
        <xdr:cNvPr id="7" name="圖片 6" descr="d:\Users\user\Desktop\DSEDJ_logo_bw.jpg">
          <a:extLst>
            <a:ext uri="{FF2B5EF4-FFF2-40B4-BE49-F238E27FC236}">
              <a16:creationId xmlns:a16="http://schemas.microsoft.com/office/drawing/2014/main" id="{F2904C46-725A-43D2-BA28-61E16A2A585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1751"/>
          <a:ext cx="752475" cy="1016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</xdr:colOff>
      <xdr:row>1</xdr:row>
      <xdr:rowOff>142875</xdr:rowOff>
    </xdr:from>
    <xdr:ext cx="4267200" cy="643061"/>
    <xdr:sp macro="" textlink="">
      <xdr:nvSpPr>
        <xdr:cNvPr id="2" name="文字方塊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849033" y="619125"/>
          <a:ext cx="4267200" cy="643061"/>
        </a:xfrm>
        <a:prstGeom prst="rect">
          <a:avLst/>
        </a:prstGeom>
        <a:solidFill>
          <a:srgbClr val="FFFF00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TW" altLang="en-US" sz="1100"/>
            <a:t>此欄為自動輸出</a:t>
          </a:r>
        </a:p>
        <a:p>
          <a:r>
            <a:rPr lang="zh-TW" altLang="en-US" sz="1100"/>
            <a:t>此欄為教青局資助金額減實際支出，若為負數會顯示紅色字</a:t>
          </a:r>
          <a:r>
            <a:rPr lang="zh-TW" altLang="en-US" sz="1100">
              <a:latin typeface="新細明體"/>
              <a:ea typeface="新細明體"/>
            </a:rPr>
            <a:t>；當</a:t>
          </a:r>
          <a:r>
            <a:rPr lang="zh-TW" altLang="zh-H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為負數</a:t>
          </a:r>
          <a:r>
            <a:rPr lang="zh-TW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時</a:t>
          </a:r>
          <a:r>
            <a:rPr lang="zh-TW" altLang="zh-H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zh-TW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需在 </a:t>
          </a:r>
          <a:r>
            <a:rPr lang="en-US" altLang="zh-HK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J </a:t>
          </a:r>
          <a:r>
            <a:rPr lang="zh-TW" altLang="zh-H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欄‘支出差額收入來源’輸入</a:t>
          </a:r>
          <a:r>
            <a:rPr lang="zh-TW" altLang="en-US" sz="1100">
              <a:latin typeface="新細明體"/>
              <a:ea typeface="新細明體"/>
            </a:rPr>
            <a:t>。</a:t>
          </a:r>
          <a:endParaRPr lang="zh-TW" altLang="en-US" sz="1100"/>
        </a:p>
      </xdr:txBody>
    </xdr:sp>
    <xdr:clientData/>
  </xdr:oneCellAnchor>
  <xdr:twoCellAnchor>
    <xdr:from>
      <xdr:col>7</xdr:col>
      <xdr:colOff>762000</xdr:colOff>
      <xdr:row>2</xdr:row>
      <xdr:rowOff>228600</xdr:rowOff>
    </xdr:from>
    <xdr:to>
      <xdr:col>8</xdr:col>
      <xdr:colOff>190500</xdr:colOff>
      <xdr:row>3</xdr:row>
      <xdr:rowOff>171450</xdr:rowOff>
    </xdr:to>
    <xdr:cxnSp macro="">
      <xdr:nvCxnSpPr>
        <xdr:cNvPr id="4" name="直線單箭頭接點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6810375" y="1085850"/>
          <a:ext cx="371475" cy="3238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817079</xdr:colOff>
      <xdr:row>16</xdr:row>
      <xdr:rowOff>30232</xdr:rowOff>
    </xdr:from>
    <xdr:ext cx="2495550" cy="642676"/>
    <xdr:sp macro="" textlink="">
      <xdr:nvSpPr>
        <xdr:cNvPr id="6" name="文字方塊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863383" y="5471906"/>
          <a:ext cx="2495550" cy="642676"/>
        </a:xfrm>
        <a:prstGeom prst="rect">
          <a:avLst/>
        </a:prstGeom>
        <a:solidFill>
          <a:srgbClr val="FFFF00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zh-TW" altLang="en-US" sz="1100"/>
            <a:t>當</a:t>
          </a:r>
          <a:r>
            <a:rPr lang="en-US" altLang="zh-TW" sz="1100">
              <a:latin typeface="Times New Roman" panose="02020603050405020304" pitchFamily="18" charset="0"/>
              <a:cs typeface="Times New Roman" panose="02020603050405020304" pitchFamily="18" charset="0"/>
            </a:rPr>
            <a:t>J</a:t>
          </a:r>
          <a:r>
            <a:rPr lang="zh-TW" altLang="zh-H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欄</a:t>
          </a:r>
          <a:r>
            <a:rPr lang="zh-TW" altLang="en-US" sz="1100"/>
            <a:t>‘支出差額收入來源’資料未完全輸入時會顯示提醒，當輸入已完成</a:t>
          </a:r>
          <a:r>
            <a:rPr lang="zh-TW" altLang="zh-H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，提醒</a:t>
          </a:r>
          <a:r>
            <a:rPr lang="zh-TW" altLang="en-US" sz="1100"/>
            <a:t>就會消失</a:t>
          </a:r>
          <a:r>
            <a:rPr lang="zh-TW" altLang="zh-HK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zh-TW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變回</a:t>
          </a:r>
          <a:r>
            <a:rPr lang="zh-TW" altLang="en-US" sz="1100"/>
            <a:t>空白</a:t>
          </a:r>
          <a:r>
            <a:rPr lang="zh-TW" altLang="en-US" sz="1100">
              <a:latin typeface="新細明體"/>
              <a:ea typeface="新細明體"/>
            </a:rPr>
            <a:t>。</a:t>
          </a:r>
          <a:endParaRPr lang="zh-TW" altLang="en-US" sz="1100"/>
        </a:p>
      </xdr:txBody>
    </xdr:sp>
    <xdr:clientData/>
  </xdr:oneCellAnchor>
  <xdr:twoCellAnchor>
    <xdr:from>
      <xdr:col>7</xdr:col>
      <xdr:colOff>881062</xdr:colOff>
      <xdr:row>14</xdr:row>
      <xdr:rowOff>214313</xdr:rowOff>
    </xdr:from>
    <xdr:to>
      <xdr:col>9</xdr:col>
      <xdr:colOff>88416</xdr:colOff>
      <xdr:row>16</xdr:row>
      <xdr:rowOff>30232</xdr:rowOff>
    </xdr:to>
    <xdr:cxnSp macro="">
      <xdr:nvCxnSpPr>
        <xdr:cNvPr id="8" name="直線單箭頭接點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>
          <a:stCxn id="6" idx="0"/>
        </xdr:cNvCxnSpPr>
      </xdr:nvCxnSpPr>
      <xdr:spPr>
        <a:xfrm flipH="1" flipV="1">
          <a:off x="6929437" y="5036344"/>
          <a:ext cx="1183792" cy="387419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88416</xdr:colOff>
      <xdr:row>7</xdr:row>
      <xdr:rowOff>107156</xdr:rowOff>
    </xdr:from>
    <xdr:to>
      <xdr:col>9</xdr:col>
      <xdr:colOff>678656</xdr:colOff>
      <xdr:row>16</xdr:row>
      <xdr:rowOff>30232</xdr:rowOff>
    </xdr:to>
    <xdr:cxnSp macro="">
      <xdr:nvCxnSpPr>
        <xdr:cNvPr id="7" name="直線單箭頭接點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6" idx="0"/>
        </xdr:cNvCxnSpPr>
      </xdr:nvCxnSpPr>
      <xdr:spPr>
        <a:xfrm flipV="1">
          <a:off x="8113229" y="2881312"/>
          <a:ext cx="590240" cy="254245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88416</xdr:colOff>
      <xdr:row>6</xdr:row>
      <xdr:rowOff>107156</xdr:rowOff>
    </xdr:from>
    <xdr:to>
      <xdr:col>9</xdr:col>
      <xdr:colOff>976312</xdr:colOff>
      <xdr:row>16</xdr:row>
      <xdr:rowOff>30232</xdr:rowOff>
    </xdr:to>
    <xdr:cxnSp macro="">
      <xdr:nvCxnSpPr>
        <xdr:cNvPr id="11" name="直線單箭頭接點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stCxn id="6" idx="0"/>
        </xdr:cNvCxnSpPr>
      </xdr:nvCxnSpPr>
      <xdr:spPr>
        <a:xfrm flipV="1">
          <a:off x="8113229" y="2595562"/>
          <a:ext cx="887896" cy="282820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62"/>
  <sheetViews>
    <sheetView tabSelected="1" zoomScaleNormal="100" workbookViewId="0">
      <selection activeCell="D3" sqref="D3"/>
    </sheetView>
  </sheetViews>
  <sheetFormatPr defaultColWidth="8.75" defaultRowHeight="16.5" x14ac:dyDescent="0.25"/>
  <cols>
    <col min="1" max="1" width="4.625" style="1" customWidth="1"/>
    <col min="2" max="2" width="13" style="1" customWidth="1"/>
    <col min="3" max="3" width="9.75" style="1" customWidth="1"/>
    <col min="4" max="4" width="9.875" style="1" customWidth="1"/>
    <col min="5" max="5" width="15.75" style="1" customWidth="1"/>
    <col min="6" max="6" width="30.375" style="1" customWidth="1"/>
    <col min="7" max="7" width="12" style="1" customWidth="1"/>
    <col min="8" max="8" width="12.375" style="1" bestFit="1" customWidth="1"/>
    <col min="9" max="9" width="13.625" style="1" customWidth="1"/>
    <col min="10" max="10" width="18.75" style="1" customWidth="1"/>
    <col min="11" max="11" width="24.25" style="1" customWidth="1"/>
    <col min="12" max="17" width="8.75" style="1" hidden="1" customWidth="1"/>
    <col min="18" max="16384" width="8.75" style="1"/>
  </cols>
  <sheetData>
    <row r="2" spans="1:17" x14ac:dyDescent="0.25">
      <c r="A2"/>
    </row>
    <row r="3" spans="1:17" x14ac:dyDescent="0.25">
      <c r="A3"/>
    </row>
    <row r="4" spans="1:17" x14ac:dyDescent="0.25">
      <c r="A4"/>
    </row>
    <row r="5" spans="1:17" ht="21" customHeight="1" thickBot="1" x14ac:dyDescent="0.3">
      <c r="A5"/>
    </row>
    <row r="6" spans="1:17" ht="37.9" customHeight="1" thickBot="1" x14ac:dyDescent="0.3">
      <c r="A6" s="74" t="s">
        <v>93</v>
      </c>
      <c r="B6" s="75"/>
      <c r="C6" s="75"/>
      <c r="D6" s="75"/>
      <c r="E6" s="75"/>
      <c r="F6" s="75"/>
      <c r="G6" s="75"/>
      <c r="H6" s="76"/>
      <c r="I6" s="76"/>
      <c r="J6" s="77"/>
      <c r="N6" s="46"/>
      <c r="O6" s="46"/>
      <c r="P6" s="46"/>
      <c r="Q6" s="46"/>
    </row>
    <row r="7" spans="1:17" ht="30" customHeight="1" thickTop="1" x14ac:dyDescent="0.25">
      <c r="A7" s="83" t="s">
        <v>57</v>
      </c>
      <c r="B7" s="84"/>
      <c r="C7" s="84"/>
      <c r="D7" s="87"/>
      <c r="E7" s="87"/>
      <c r="F7" s="87"/>
      <c r="G7" s="87"/>
      <c r="H7" s="87"/>
      <c r="I7" s="87"/>
      <c r="J7" s="88"/>
      <c r="K7" s="46"/>
      <c r="N7" s="46"/>
      <c r="O7" s="46"/>
      <c r="P7" s="46"/>
      <c r="Q7" s="46"/>
    </row>
    <row r="8" spans="1:17" ht="30" customHeight="1" x14ac:dyDescent="0.25">
      <c r="A8" s="85" t="s">
        <v>56</v>
      </c>
      <c r="B8" s="86"/>
      <c r="C8" s="86"/>
      <c r="D8" s="89"/>
      <c r="E8" s="89"/>
      <c r="F8" s="89"/>
      <c r="G8" s="89"/>
      <c r="H8" s="89"/>
      <c r="I8" s="89"/>
      <c r="J8" s="90"/>
      <c r="K8" s="46"/>
      <c r="N8" s="46"/>
      <c r="O8" s="46"/>
      <c r="P8" s="46"/>
      <c r="Q8" s="46"/>
    </row>
    <row r="9" spans="1:17" ht="53.45" customHeight="1" x14ac:dyDescent="0.25">
      <c r="A9" s="2" t="s">
        <v>0</v>
      </c>
      <c r="B9" s="3" t="s">
        <v>12</v>
      </c>
      <c r="C9" s="4" t="s">
        <v>5</v>
      </c>
      <c r="D9" s="61" t="s">
        <v>6</v>
      </c>
      <c r="E9" s="5" t="s">
        <v>7</v>
      </c>
      <c r="F9" s="4" t="s">
        <v>8</v>
      </c>
      <c r="G9" s="3" t="s">
        <v>14</v>
      </c>
      <c r="H9" s="3" t="s">
        <v>15</v>
      </c>
      <c r="I9" s="3" t="s">
        <v>16</v>
      </c>
      <c r="J9" s="6" t="s">
        <v>53</v>
      </c>
      <c r="K9" s="47"/>
      <c r="N9" s="46"/>
      <c r="O9" s="52" t="s">
        <v>21</v>
      </c>
      <c r="P9" s="46"/>
      <c r="Q9" s="46"/>
    </row>
    <row r="10" spans="1:17" ht="22.9" customHeight="1" x14ac:dyDescent="0.25">
      <c r="A10" s="20">
        <v>1</v>
      </c>
      <c r="B10" s="64"/>
      <c r="C10" s="59"/>
      <c r="D10" s="62"/>
      <c r="E10" s="63"/>
      <c r="F10" s="65"/>
      <c r="G10" s="56"/>
      <c r="H10" s="57"/>
      <c r="I10" s="44" t="str">
        <f>IF($G10="","",$H10-$G10)</f>
        <v/>
      </c>
      <c r="J10" s="58"/>
      <c r="K10" s="46" t="str">
        <f t="shared" ref="K10:K56" si="0">IF($O10="是","請補充說明支出差額來源","")</f>
        <v/>
      </c>
      <c r="N10" s="46"/>
      <c r="O10" s="51" t="str">
        <f t="shared" ref="O10:O62" si="1">IF($G10="","",IF($G10-$H10&gt;0,"是","否"))</f>
        <v/>
      </c>
      <c r="P10" s="46" t="str">
        <f t="shared" ref="P10:P62" si="2">IF(OR($O10="否",$O10=""),"ok",IF($J10&lt;&gt;"","ok","nok"))</f>
        <v>ok</v>
      </c>
      <c r="Q10" s="46"/>
    </row>
    <row r="11" spans="1:17" ht="22.9" customHeight="1" x14ac:dyDescent="0.25">
      <c r="A11" s="20">
        <v>2</v>
      </c>
      <c r="B11" s="64"/>
      <c r="C11" s="59"/>
      <c r="D11" s="62"/>
      <c r="E11" s="63"/>
      <c r="F11" s="65"/>
      <c r="G11" s="56"/>
      <c r="H11" s="57"/>
      <c r="I11" s="44" t="str">
        <f t="shared" ref="I11:I19" si="3">IF($G11="","",$H11-$G11)</f>
        <v/>
      </c>
      <c r="J11" s="58"/>
      <c r="K11" s="46" t="str">
        <f t="shared" si="0"/>
        <v/>
      </c>
      <c r="N11" s="46"/>
      <c r="O11" s="51" t="str">
        <f t="shared" si="1"/>
        <v/>
      </c>
      <c r="P11" s="46" t="str">
        <f t="shared" si="2"/>
        <v>ok</v>
      </c>
      <c r="Q11" s="46"/>
    </row>
    <row r="12" spans="1:17" ht="22.9" customHeight="1" x14ac:dyDescent="0.25">
      <c r="A12" s="20">
        <v>3</v>
      </c>
      <c r="B12" s="64"/>
      <c r="C12" s="59"/>
      <c r="D12" s="62"/>
      <c r="E12" s="63"/>
      <c r="F12" s="65"/>
      <c r="G12" s="56"/>
      <c r="H12" s="57"/>
      <c r="I12" s="44" t="str">
        <f t="shared" si="3"/>
        <v/>
      </c>
      <c r="J12" s="58"/>
      <c r="K12" s="46" t="str">
        <f t="shared" si="0"/>
        <v/>
      </c>
      <c r="N12" s="46"/>
      <c r="O12" s="51" t="str">
        <f t="shared" si="1"/>
        <v/>
      </c>
      <c r="P12" s="46" t="str">
        <f t="shared" si="2"/>
        <v>ok</v>
      </c>
      <c r="Q12" s="46"/>
    </row>
    <row r="13" spans="1:17" ht="22.9" customHeight="1" x14ac:dyDescent="0.25">
      <c r="A13" s="20">
        <v>4</v>
      </c>
      <c r="B13" s="64"/>
      <c r="C13" s="59"/>
      <c r="D13" s="62"/>
      <c r="E13" s="63"/>
      <c r="F13" s="65"/>
      <c r="G13" s="56"/>
      <c r="H13" s="57"/>
      <c r="I13" s="44" t="str">
        <f t="shared" si="3"/>
        <v/>
      </c>
      <c r="J13" s="58"/>
      <c r="K13" s="46" t="str">
        <f t="shared" si="0"/>
        <v/>
      </c>
      <c r="N13" s="46"/>
      <c r="O13" s="51" t="str">
        <f t="shared" si="1"/>
        <v/>
      </c>
      <c r="P13" s="46" t="str">
        <f t="shared" si="2"/>
        <v>ok</v>
      </c>
      <c r="Q13" s="46"/>
    </row>
    <row r="14" spans="1:17" ht="22.9" customHeight="1" x14ac:dyDescent="0.25">
      <c r="A14" s="20">
        <v>5</v>
      </c>
      <c r="B14" s="64"/>
      <c r="C14" s="59"/>
      <c r="D14" s="62"/>
      <c r="E14" s="63"/>
      <c r="F14" s="65"/>
      <c r="G14" s="56"/>
      <c r="H14" s="57"/>
      <c r="I14" s="44" t="str">
        <f t="shared" si="3"/>
        <v/>
      </c>
      <c r="J14" s="58"/>
      <c r="K14" s="46" t="str">
        <f t="shared" si="0"/>
        <v/>
      </c>
      <c r="N14" s="46"/>
      <c r="O14" s="51" t="str">
        <f t="shared" si="1"/>
        <v/>
      </c>
      <c r="P14" s="46" t="str">
        <f t="shared" si="2"/>
        <v>ok</v>
      </c>
      <c r="Q14" s="46"/>
    </row>
    <row r="15" spans="1:17" ht="22.9" customHeight="1" x14ac:dyDescent="0.25">
      <c r="A15" s="20">
        <v>6</v>
      </c>
      <c r="B15" s="64"/>
      <c r="C15" s="59"/>
      <c r="D15" s="62"/>
      <c r="E15" s="63"/>
      <c r="F15" s="65"/>
      <c r="G15" s="56"/>
      <c r="H15" s="57"/>
      <c r="I15" s="44" t="str">
        <f t="shared" si="3"/>
        <v/>
      </c>
      <c r="J15" s="58"/>
      <c r="K15" s="46" t="str">
        <f t="shared" si="0"/>
        <v/>
      </c>
      <c r="N15" s="46"/>
      <c r="O15" s="51" t="str">
        <f t="shared" si="1"/>
        <v/>
      </c>
      <c r="P15" s="46" t="str">
        <f t="shared" si="2"/>
        <v>ok</v>
      </c>
      <c r="Q15" s="46"/>
    </row>
    <row r="16" spans="1:17" ht="22.5" customHeight="1" x14ac:dyDescent="0.25">
      <c r="A16" s="20">
        <v>7</v>
      </c>
      <c r="B16" s="64"/>
      <c r="C16" s="59"/>
      <c r="D16" s="62"/>
      <c r="E16" s="63"/>
      <c r="F16" s="65"/>
      <c r="G16" s="56"/>
      <c r="H16" s="57"/>
      <c r="I16" s="44" t="str">
        <f t="shared" si="3"/>
        <v/>
      </c>
      <c r="J16" s="58"/>
      <c r="K16" s="46" t="str">
        <f t="shared" si="0"/>
        <v/>
      </c>
      <c r="N16" s="46"/>
      <c r="O16" s="51" t="str">
        <f t="shared" si="1"/>
        <v/>
      </c>
      <c r="P16" s="46" t="str">
        <f t="shared" si="2"/>
        <v>ok</v>
      </c>
      <c r="Q16" s="46"/>
    </row>
    <row r="17" spans="1:17" ht="22.9" customHeight="1" x14ac:dyDescent="0.25">
      <c r="A17" s="20">
        <v>8</v>
      </c>
      <c r="B17" s="64"/>
      <c r="C17" s="59"/>
      <c r="D17" s="62"/>
      <c r="E17" s="63"/>
      <c r="F17" s="65"/>
      <c r="G17" s="56"/>
      <c r="H17" s="57"/>
      <c r="I17" s="44" t="str">
        <f t="shared" si="3"/>
        <v/>
      </c>
      <c r="J17" s="58"/>
      <c r="K17" s="46" t="str">
        <f t="shared" si="0"/>
        <v/>
      </c>
      <c r="N17" s="46"/>
      <c r="O17" s="51" t="str">
        <f t="shared" si="1"/>
        <v/>
      </c>
      <c r="P17" s="46" t="str">
        <f t="shared" si="2"/>
        <v>ok</v>
      </c>
      <c r="Q17" s="46"/>
    </row>
    <row r="18" spans="1:17" ht="22.9" customHeight="1" x14ac:dyDescent="0.25">
      <c r="A18" s="20">
        <v>9</v>
      </c>
      <c r="B18" s="64"/>
      <c r="C18" s="59"/>
      <c r="D18" s="62"/>
      <c r="E18" s="63"/>
      <c r="F18" s="65"/>
      <c r="G18" s="56"/>
      <c r="H18" s="57"/>
      <c r="I18" s="44" t="str">
        <f t="shared" si="3"/>
        <v/>
      </c>
      <c r="J18" s="58"/>
      <c r="K18" s="46" t="str">
        <f t="shared" si="0"/>
        <v/>
      </c>
      <c r="N18" s="46"/>
      <c r="O18" s="51" t="str">
        <f t="shared" si="1"/>
        <v/>
      </c>
      <c r="P18" s="46" t="str">
        <f t="shared" si="2"/>
        <v>ok</v>
      </c>
      <c r="Q18" s="46"/>
    </row>
    <row r="19" spans="1:17" ht="22.9" customHeight="1" thickBot="1" x14ac:dyDescent="0.3">
      <c r="A19" s="60">
        <v>10</v>
      </c>
      <c r="B19" s="64"/>
      <c r="C19" s="59"/>
      <c r="D19" s="62"/>
      <c r="E19" s="63"/>
      <c r="F19" s="65"/>
      <c r="G19" s="56"/>
      <c r="H19" s="57"/>
      <c r="I19" s="44" t="str">
        <f t="shared" si="3"/>
        <v/>
      </c>
      <c r="J19" s="58"/>
      <c r="K19" s="46" t="str">
        <f t="shared" si="0"/>
        <v/>
      </c>
      <c r="N19" s="46"/>
      <c r="O19" s="51" t="str">
        <f t="shared" si="1"/>
        <v/>
      </c>
      <c r="P19" s="46" t="str">
        <f t="shared" si="2"/>
        <v>ok</v>
      </c>
      <c r="Q19" s="46"/>
    </row>
    <row r="20" spans="1:17" ht="25.15" customHeight="1" thickTop="1" x14ac:dyDescent="0.25">
      <c r="A20" s="78" t="s">
        <v>55</v>
      </c>
      <c r="B20" s="79"/>
      <c r="C20" s="79"/>
      <c r="D20" s="79"/>
      <c r="E20" s="79"/>
      <c r="F20" s="79"/>
      <c r="G20" s="79"/>
      <c r="H20" s="79"/>
      <c r="I20" s="79"/>
      <c r="J20" s="80"/>
      <c r="K20" s="46" t="str">
        <f t="shared" si="0"/>
        <v/>
      </c>
      <c r="N20" s="46"/>
      <c r="O20" s="51" t="str">
        <f t="shared" si="1"/>
        <v/>
      </c>
      <c r="P20" s="46" t="str">
        <f t="shared" si="2"/>
        <v>ok</v>
      </c>
      <c r="Q20" s="46"/>
    </row>
    <row r="21" spans="1:17" ht="25.15" customHeight="1" thickBot="1" x14ac:dyDescent="0.3">
      <c r="A21" s="48" t="s">
        <v>48</v>
      </c>
      <c r="B21" s="49"/>
      <c r="C21" s="49"/>
      <c r="D21" s="49"/>
      <c r="E21" s="49"/>
      <c r="F21" s="49"/>
      <c r="G21" s="49"/>
      <c r="H21" s="49"/>
      <c r="I21" s="49"/>
      <c r="J21" s="50"/>
      <c r="K21" s="46" t="str">
        <f t="shared" si="0"/>
        <v/>
      </c>
      <c r="N21" s="46"/>
      <c r="O21" s="51" t="str">
        <f t="shared" si="1"/>
        <v/>
      </c>
      <c r="P21" s="46" t="str">
        <f t="shared" si="2"/>
        <v>ok</v>
      </c>
      <c r="Q21" s="46"/>
    </row>
    <row r="22" spans="1:17" ht="28.5" customHeight="1" x14ac:dyDescent="0.25">
      <c r="A22" s="81" t="str">
        <f>IF(COUNTIF(P:P,"nok")&gt;0,"欄位‘支出差額收入來源’有資料未輸入，請補充","")</f>
        <v/>
      </c>
      <c r="B22" s="81"/>
      <c r="C22" s="81"/>
      <c r="D22" s="81"/>
      <c r="E22" s="81"/>
      <c r="F22" s="81"/>
      <c r="G22" s="81"/>
      <c r="H22" s="81"/>
      <c r="I22" s="81"/>
      <c r="J22" s="81"/>
      <c r="K22" s="46" t="str">
        <f t="shared" si="0"/>
        <v/>
      </c>
      <c r="N22" s="46"/>
      <c r="O22" s="51" t="str">
        <f t="shared" si="1"/>
        <v/>
      </c>
      <c r="P22" s="46" t="str">
        <f t="shared" si="2"/>
        <v>ok</v>
      </c>
      <c r="Q22" s="46"/>
    </row>
    <row r="23" spans="1:17" x14ac:dyDescent="0.25">
      <c r="A23" s="82" t="s">
        <v>50</v>
      </c>
      <c r="B23" s="82"/>
      <c r="C23" s="82"/>
      <c r="D23" s="82"/>
      <c r="E23" s="82"/>
      <c r="K23" s="46" t="str">
        <f t="shared" si="0"/>
        <v/>
      </c>
      <c r="N23" s="46"/>
      <c r="O23" s="51" t="str">
        <f t="shared" si="1"/>
        <v/>
      </c>
      <c r="P23" s="46" t="str">
        <f t="shared" si="2"/>
        <v>ok</v>
      </c>
      <c r="Q23" s="46"/>
    </row>
    <row r="24" spans="1:17" ht="31.9" customHeight="1" x14ac:dyDescent="0.25">
      <c r="A24" s="72" t="s">
        <v>9</v>
      </c>
      <c r="B24" s="72"/>
      <c r="C24" s="72"/>
      <c r="D24" s="72"/>
      <c r="E24" s="72"/>
      <c r="K24" s="46" t="str">
        <f t="shared" si="0"/>
        <v/>
      </c>
      <c r="N24" s="46"/>
      <c r="O24" s="51" t="str">
        <f t="shared" si="1"/>
        <v/>
      </c>
      <c r="P24" s="46" t="str">
        <f t="shared" si="2"/>
        <v>ok</v>
      </c>
      <c r="Q24" s="46"/>
    </row>
    <row r="25" spans="1:17" x14ac:dyDescent="0.25">
      <c r="K25" s="46" t="str">
        <f t="shared" si="0"/>
        <v/>
      </c>
      <c r="N25" s="46"/>
      <c r="O25" s="51" t="str">
        <f t="shared" si="1"/>
        <v/>
      </c>
      <c r="P25" s="46" t="str">
        <f t="shared" si="2"/>
        <v>ok</v>
      </c>
      <c r="Q25" s="46"/>
    </row>
    <row r="26" spans="1:17" x14ac:dyDescent="0.25">
      <c r="A26" s="73" t="s">
        <v>51</v>
      </c>
      <c r="B26" s="73"/>
      <c r="C26" s="73"/>
      <c r="D26" s="73"/>
      <c r="E26" s="13"/>
      <c r="F26" s="73" t="s">
        <v>3</v>
      </c>
      <c r="G26" s="73"/>
      <c r="H26" s="73"/>
      <c r="I26" s="73"/>
      <c r="J26" s="73"/>
      <c r="K26" s="46" t="str">
        <f t="shared" si="0"/>
        <v/>
      </c>
      <c r="N26" s="46"/>
      <c r="O26" s="51" t="str">
        <f t="shared" si="1"/>
        <v/>
      </c>
      <c r="P26" s="46" t="str">
        <f t="shared" si="2"/>
        <v>ok</v>
      </c>
      <c r="Q26" s="46"/>
    </row>
    <row r="27" spans="1:17" x14ac:dyDescent="0.25">
      <c r="F27" s="73" t="s">
        <v>2</v>
      </c>
      <c r="G27" s="73"/>
      <c r="H27" s="73"/>
      <c r="I27" s="73"/>
      <c r="J27" s="73"/>
      <c r="K27" s="46" t="str">
        <f t="shared" si="0"/>
        <v/>
      </c>
      <c r="N27" s="46"/>
      <c r="O27" s="51" t="str">
        <f t="shared" si="1"/>
        <v/>
      </c>
      <c r="P27" s="46" t="str">
        <f t="shared" si="2"/>
        <v>ok</v>
      </c>
      <c r="Q27" s="46"/>
    </row>
    <row r="28" spans="1:17" x14ac:dyDescent="0.25">
      <c r="K28" s="46" t="str">
        <f t="shared" si="0"/>
        <v/>
      </c>
      <c r="N28" s="46"/>
      <c r="O28" s="51" t="str">
        <f t="shared" si="1"/>
        <v/>
      </c>
      <c r="P28" s="46" t="str">
        <f t="shared" si="2"/>
        <v>ok</v>
      </c>
      <c r="Q28" s="46"/>
    </row>
    <row r="29" spans="1:17" x14ac:dyDescent="0.25">
      <c r="K29" s="46" t="str">
        <f t="shared" si="0"/>
        <v/>
      </c>
      <c r="N29" s="46"/>
      <c r="O29" s="51" t="str">
        <f t="shared" si="1"/>
        <v/>
      </c>
      <c r="P29" s="46" t="str">
        <f t="shared" si="2"/>
        <v>ok</v>
      </c>
      <c r="Q29" s="46"/>
    </row>
    <row r="30" spans="1:17" x14ac:dyDescent="0.25">
      <c r="K30" s="46" t="str">
        <f t="shared" si="0"/>
        <v/>
      </c>
      <c r="N30" s="46"/>
      <c r="O30" s="51" t="str">
        <f t="shared" si="1"/>
        <v/>
      </c>
      <c r="P30" s="46" t="str">
        <f t="shared" si="2"/>
        <v>ok</v>
      </c>
      <c r="Q30" s="46"/>
    </row>
    <row r="31" spans="1:17" x14ac:dyDescent="0.25">
      <c r="K31" s="46" t="str">
        <f t="shared" si="0"/>
        <v/>
      </c>
      <c r="N31" s="46"/>
      <c r="O31" s="51" t="str">
        <f t="shared" si="1"/>
        <v/>
      </c>
      <c r="P31" s="46" t="str">
        <f t="shared" si="2"/>
        <v>ok</v>
      </c>
      <c r="Q31" s="46"/>
    </row>
    <row r="32" spans="1:17" x14ac:dyDescent="0.25">
      <c r="K32" s="46" t="str">
        <f t="shared" si="0"/>
        <v/>
      </c>
      <c r="O32" s="51" t="str">
        <f t="shared" si="1"/>
        <v/>
      </c>
      <c r="P32" s="46" t="str">
        <f t="shared" si="2"/>
        <v>ok</v>
      </c>
    </row>
    <row r="33" spans="11:16" x14ac:dyDescent="0.25">
      <c r="K33" s="46" t="str">
        <f t="shared" si="0"/>
        <v/>
      </c>
      <c r="O33" s="51" t="str">
        <f t="shared" si="1"/>
        <v/>
      </c>
      <c r="P33" s="46" t="str">
        <f t="shared" si="2"/>
        <v>ok</v>
      </c>
    </row>
    <row r="34" spans="11:16" x14ac:dyDescent="0.25">
      <c r="K34" s="46" t="str">
        <f t="shared" si="0"/>
        <v/>
      </c>
      <c r="O34" s="51" t="str">
        <f t="shared" si="1"/>
        <v/>
      </c>
      <c r="P34" s="46" t="str">
        <f t="shared" si="2"/>
        <v>ok</v>
      </c>
    </row>
    <row r="35" spans="11:16" x14ac:dyDescent="0.25">
      <c r="K35" s="46" t="str">
        <f t="shared" si="0"/>
        <v/>
      </c>
      <c r="O35" s="51" t="str">
        <f t="shared" si="1"/>
        <v/>
      </c>
      <c r="P35" s="46" t="str">
        <f t="shared" si="2"/>
        <v>ok</v>
      </c>
    </row>
    <row r="36" spans="11:16" x14ac:dyDescent="0.25">
      <c r="K36" s="46" t="str">
        <f t="shared" si="0"/>
        <v/>
      </c>
      <c r="O36" s="51" t="str">
        <f t="shared" si="1"/>
        <v/>
      </c>
      <c r="P36" s="46" t="str">
        <f t="shared" si="2"/>
        <v>ok</v>
      </c>
    </row>
    <row r="37" spans="11:16" x14ac:dyDescent="0.25">
      <c r="K37" s="46" t="str">
        <f t="shared" si="0"/>
        <v/>
      </c>
      <c r="O37" s="51" t="str">
        <f t="shared" si="1"/>
        <v/>
      </c>
      <c r="P37" s="46" t="str">
        <f t="shared" si="2"/>
        <v>ok</v>
      </c>
    </row>
    <row r="38" spans="11:16" x14ac:dyDescent="0.25">
      <c r="K38" s="46" t="str">
        <f t="shared" si="0"/>
        <v/>
      </c>
      <c r="O38" s="51" t="str">
        <f t="shared" si="1"/>
        <v/>
      </c>
      <c r="P38" s="46" t="str">
        <f t="shared" si="2"/>
        <v>ok</v>
      </c>
    </row>
    <row r="39" spans="11:16" x14ac:dyDescent="0.25">
      <c r="K39" s="46" t="str">
        <f t="shared" si="0"/>
        <v/>
      </c>
      <c r="O39" s="51" t="str">
        <f t="shared" si="1"/>
        <v/>
      </c>
      <c r="P39" s="46" t="str">
        <f t="shared" si="2"/>
        <v>ok</v>
      </c>
    </row>
    <row r="40" spans="11:16" x14ac:dyDescent="0.25">
      <c r="K40" s="46" t="str">
        <f t="shared" si="0"/>
        <v/>
      </c>
      <c r="O40" s="51" t="str">
        <f t="shared" si="1"/>
        <v/>
      </c>
      <c r="P40" s="46" t="str">
        <f t="shared" si="2"/>
        <v>ok</v>
      </c>
    </row>
    <row r="41" spans="11:16" x14ac:dyDescent="0.25">
      <c r="K41" s="46" t="str">
        <f t="shared" si="0"/>
        <v/>
      </c>
      <c r="O41" s="51" t="str">
        <f t="shared" si="1"/>
        <v/>
      </c>
      <c r="P41" s="46" t="str">
        <f t="shared" si="2"/>
        <v>ok</v>
      </c>
    </row>
    <row r="42" spans="11:16" x14ac:dyDescent="0.25">
      <c r="K42" s="46" t="str">
        <f t="shared" si="0"/>
        <v/>
      </c>
      <c r="O42" s="51" t="str">
        <f t="shared" si="1"/>
        <v/>
      </c>
      <c r="P42" s="46" t="str">
        <f t="shared" si="2"/>
        <v>ok</v>
      </c>
    </row>
    <row r="43" spans="11:16" x14ac:dyDescent="0.25">
      <c r="K43" s="46" t="str">
        <f t="shared" si="0"/>
        <v/>
      </c>
      <c r="O43" s="51" t="str">
        <f t="shared" si="1"/>
        <v/>
      </c>
      <c r="P43" s="46" t="str">
        <f t="shared" si="2"/>
        <v>ok</v>
      </c>
    </row>
    <row r="44" spans="11:16" x14ac:dyDescent="0.25">
      <c r="K44" s="46" t="str">
        <f t="shared" si="0"/>
        <v/>
      </c>
      <c r="O44" s="51" t="str">
        <f t="shared" si="1"/>
        <v/>
      </c>
      <c r="P44" s="46" t="str">
        <f t="shared" si="2"/>
        <v>ok</v>
      </c>
    </row>
    <row r="45" spans="11:16" x14ac:dyDescent="0.25">
      <c r="K45" s="46" t="str">
        <f t="shared" si="0"/>
        <v/>
      </c>
      <c r="O45" s="51" t="str">
        <f t="shared" si="1"/>
        <v/>
      </c>
      <c r="P45" s="46" t="str">
        <f t="shared" si="2"/>
        <v>ok</v>
      </c>
    </row>
    <row r="46" spans="11:16" x14ac:dyDescent="0.25">
      <c r="K46" s="46" t="str">
        <f t="shared" si="0"/>
        <v/>
      </c>
      <c r="O46" s="51" t="str">
        <f t="shared" si="1"/>
        <v/>
      </c>
      <c r="P46" s="46" t="str">
        <f t="shared" si="2"/>
        <v>ok</v>
      </c>
    </row>
    <row r="47" spans="11:16" x14ac:dyDescent="0.25">
      <c r="K47" s="46" t="str">
        <f t="shared" si="0"/>
        <v/>
      </c>
      <c r="O47" s="51" t="str">
        <f t="shared" si="1"/>
        <v/>
      </c>
      <c r="P47" s="46" t="str">
        <f t="shared" si="2"/>
        <v>ok</v>
      </c>
    </row>
    <row r="48" spans="11:16" x14ac:dyDescent="0.25">
      <c r="K48" s="46" t="str">
        <f t="shared" si="0"/>
        <v/>
      </c>
      <c r="O48" s="51" t="str">
        <f t="shared" si="1"/>
        <v/>
      </c>
      <c r="P48" s="46" t="str">
        <f t="shared" si="2"/>
        <v>ok</v>
      </c>
    </row>
    <row r="49" spans="11:16" x14ac:dyDescent="0.25">
      <c r="K49" s="46" t="str">
        <f t="shared" si="0"/>
        <v/>
      </c>
      <c r="O49" s="51" t="str">
        <f t="shared" si="1"/>
        <v/>
      </c>
      <c r="P49" s="46" t="str">
        <f t="shared" si="2"/>
        <v>ok</v>
      </c>
    </row>
    <row r="50" spans="11:16" x14ac:dyDescent="0.25">
      <c r="K50" s="46" t="str">
        <f t="shared" si="0"/>
        <v/>
      </c>
      <c r="O50" s="51" t="str">
        <f t="shared" si="1"/>
        <v/>
      </c>
      <c r="P50" s="46" t="str">
        <f t="shared" si="2"/>
        <v>ok</v>
      </c>
    </row>
    <row r="51" spans="11:16" x14ac:dyDescent="0.25">
      <c r="K51" s="46" t="str">
        <f t="shared" si="0"/>
        <v/>
      </c>
      <c r="O51" s="51" t="str">
        <f t="shared" si="1"/>
        <v/>
      </c>
      <c r="P51" s="46" t="str">
        <f t="shared" si="2"/>
        <v>ok</v>
      </c>
    </row>
    <row r="52" spans="11:16" x14ac:dyDescent="0.25">
      <c r="K52" s="46" t="str">
        <f t="shared" si="0"/>
        <v/>
      </c>
      <c r="O52" s="51" t="str">
        <f t="shared" si="1"/>
        <v/>
      </c>
      <c r="P52" s="46" t="str">
        <f t="shared" si="2"/>
        <v>ok</v>
      </c>
    </row>
    <row r="53" spans="11:16" x14ac:dyDescent="0.25">
      <c r="K53" s="46" t="str">
        <f t="shared" si="0"/>
        <v/>
      </c>
      <c r="O53" s="51" t="str">
        <f t="shared" si="1"/>
        <v/>
      </c>
      <c r="P53" s="46" t="str">
        <f t="shared" si="2"/>
        <v>ok</v>
      </c>
    </row>
    <row r="54" spans="11:16" x14ac:dyDescent="0.25">
      <c r="K54" s="46" t="str">
        <f t="shared" si="0"/>
        <v/>
      </c>
      <c r="O54" s="51" t="str">
        <f t="shared" si="1"/>
        <v/>
      </c>
      <c r="P54" s="46" t="str">
        <f t="shared" si="2"/>
        <v>ok</v>
      </c>
    </row>
    <row r="55" spans="11:16" x14ac:dyDescent="0.25">
      <c r="K55" s="46" t="str">
        <f t="shared" si="0"/>
        <v/>
      </c>
      <c r="O55" s="51" t="str">
        <f t="shared" si="1"/>
        <v/>
      </c>
      <c r="P55" s="46" t="str">
        <f t="shared" si="2"/>
        <v>ok</v>
      </c>
    </row>
    <row r="56" spans="11:16" x14ac:dyDescent="0.25">
      <c r="K56" s="46" t="str">
        <f t="shared" si="0"/>
        <v/>
      </c>
      <c r="O56" s="51" t="str">
        <f t="shared" si="1"/>
        <v/>
      </c>
      <c r="P56" s="46" t="str">
        <f t="shared" si="2"/>
        <v>ok</v>
      </c>
    </row>
    <row r="57" spans="11:16" x14ac:dyDescent="0.25">
      <c r="O57" s="51" t="str">
        <f t="shared" si="1"/>
        <v/>
      </c>
      <c r="P57" s="46" t="str">
        <f t="shared" si="2"/>
        <v>ok</v>
      </c>
    </row>
    <row r="58" spans="11:16" x14ac:dyDescent="0.25">
      <c r="O58" s="51" t="str">
        <f t="shared" si="1"/>
        <v/>
      </c>
      <c r="P58" s="46" t="str">
        <f t="shared" si="2"/>
        <v>ok</v>
      </c>
    </row>
    <row r="59" spans="11:16" x14ac:dyDescent="0.25">
      <c r="O59" s="51" t="str">
        <f t="shared" si="1"/>
        <v/>
      </c>
      <c r="P59" s="46" t="str">
        <f t="shared" si="2"/>
        <v>ok</v>
      </c>
    </row>
    <row r="60" spans="11:16" x14ac:dyDescent="0.25">
      <c r="O60" s="51" t="str">
        <f t="shared" si="1"/>
        <v/>
      </c>
      <c r="P60" s="46" t="str">
        <f t="shared" si="2"/>
        <v>ok</v>
      </c>
    </row>
    <row r="61" spans="11:16" x14ac:dyDescent="0.25">
      <c r="O61" s="51" t="str">
        <f t="shared" si="1"/>
        <v/>
      </c>
      <c r="P61" s="46" t="str">
        <f t="shared" si="2"/>
        <v>ok</v>
      </c>
    </row>
    <row r="62" spans="11:16" x14ac:dyDescent="0.25">
      <c r="O62" s="51" t="str">
        <f t="shared" si="1"/>
        <v/>
      </c>
      <c r="P62" s="46" t="str">
        <f t="shared" si="2"/>
        <v>ok</v>
      </c>
    </row>
  </sheetData>
  <sheetProtection formatColumns="0" formatRows="0" deleteRows="0"/>
  <mergeCells count="12">
    <mergeCell ref="A24:E24"/>
    <mergeCell ref="A26:D26"/>
    <mergeCell ref="F26:J26"/>
    <mergeCell ref="F27:J27"/>
    <mergeCell ref="A6:J6"/>
    <mergeCell ref="A20:J20"/>
    <mergeCell ref="A22:J22"/>
    <mergeCell ref="A23:E23"/>
    <mergeCell ref="A7:C7"/>
    <mergeCell ref="A8:C8"/>
    <mergeCell ref="D7:J7"/>
    <mergeCell ref="D8:J8"/>
  </mergeCells>
  <phoneticPr fontId="1" type="noConversion"/>
  <conditionalFormatting sqref="K1:K1048576">
    <cfRule type="cellIs" dxfId="2" priority="2" operator="notEqual">
      <formula>""</formula>
    </cfRule>
  </conditionalFormatting>
  <pageMargins left="0.19685039370078741" right="0.19685039370078741" top="0.19685039370078741" bottom="0.19685039370078741" header="0.31496062992125984" footer="0.16"/>
  <pageSetup paperSize="9" scale="93" orientation="landscape" cellComments="asDisplayed" r:id="rId1"/>
  <headerFooter>
    <oddFooter>&amp;L&amp;"Times New Roman,標準"&amp;8
DSEDJ-D03_1&amp;R&amp;"Times New Roman,標準"&amp;8
 20210201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zoomScale="90" zoomScaleNormal="90" workbookViewId="0">
      <selection activeCell="M10" sqref="M10"/>
    </sheetView>
  </sheetViews>
  <sheetFormatPr defaultColWidth="8.75" defaultRowHeight="15.75" x14ac:dyDescent="0.25"/>
  <cols>
    <col min="1" max="1" width="4.625" style="31" customWidth="1"/>
    <col min="2" max="2" width="14.5" style="31" customWidth="1"/>
    <col min="3" max="3" width="9.75" style="31" customWidth="1"/>
    <col min="4" max="4" width="9.875" style="31" customWidth="1"/>
    <col min="5" max="5" width="12.625" style="31" customWidth="1"/>
    <col min="6" max="6" width="19.5" style="31" customWidth="1"/>
    <col min="7" max="7" width="14.75" style="31" customWidth="1"/>
    <col min="8" max="8" width="15.125" style="31" customWidth="1"/>
    <col min="9" max="9" width="13.75" style="31" customWidth="1"/>
    <col min="10" max="10" width="18.75" style="31" customWidth="1"/>
    <col min="11" max="16384" width="8.75" style="31"/>
  </cols>
  <sheetData>
    <row r="1" spans="1:10" ht="54.6" customHeight="1" x14ac:dyDescent="0.25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</row>
    <row r="3" spans="1:10" ht="19.5" x14ac:dyDescent="0.25">
      <c r="A3" s="92" t="s">
        <v>23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9.5" x14ac:dyDescent="0.25">
      <c r="A4" s="92" t="s">
        <v>24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ht="19.5" x14ac:dyDescent="0.25">
      <c r="A5" s="92" t="s">
        <v>25</v>
      </c>
      <c r="B5" s="92"/>
      <c r="C5" s="92"/>
      <c r="D5" s="92"/>
      <c r="E5" s="92"/>
      <c r="F5" s="92"/>
      <c r="G5" s="92"/>
      <c r="H5" s="92"/>
      <c r="I5" s="92"/>
      <c r="J5" s="92"/>
    </row>
    <row r="6" spans="1:10" ht="19.5" x14ac:dyDescent="0.25">
      <c r="A6" s="92" t="s">
        <v>26</v>
      </c>
      <c r="B6" s="92"/>
      <c r="C6" s="92"/>
      <c r="D6" s="92"/>
      <c r="E6" s="92"/>
      <c r="F6" s="92"/>
      <c r="G6" s="92"/>
      <c r="H6" s="92"/>
      <c r="I6" s="92"/>
      <c r="J6" s="92"/>
    </row>
    <row r="7" spans="1:10" ht="31.15" customHeight="1" thickBot="1" x14ac:dyDescent="0.3"/>
    <row r="8" spans="1:10" ht="50.25" customHeight="1" x14ac:dyDescent="0.25">
      <c r="A8" s="93" t="s">
        <v>59</v>
      </c>
      <c r="B8" s="94"/>
      <c r="C8" s="94"/>
      <c r="D8" s="94"/>
      <c r="E8" s="94"/>
      <c r="F8" s="94"/>
      <c r="G8" s="94"/>
      <c r="H8" s="94"/>
      <c r="I8" s="94"/>
      <c r="J8" s="95"/>
    </row>
    <row r="9" spans="1:10" ht="56.25" customHeight="1" x14ac:dyDescent="0.25">
      <c r="A9" s="20" t="s">
        <v>35</v>
      </c>
      <c r="B9" s="32" t="s">
        <v>36</v>
      </c>
      <c r="C9" s="29" t="s">
        <v>37</v>
      </c>
      <c r="D9" s="29" t="s">
        <v>38</v>
      </c>
      <c r="E9" s="30" t="s">
        <v>39</v>
      </c>
      <c r="F9" s="29" t="s">
        <v>40</v>
      </c>
      <c r="G9" s="32" t="s">
        <v>41</v>
      </c>
      <c r="H9" s="32" t="s">
        <v>42</v>
      </c>
      <c r="I9" s="32" t="s">
        <v>43</v>
      </c>
      <c r="J9" s="55" t="s">
        <v>53</v>
      </c>
    </row>
    <row r="10" spans="1:10" ht="25.15" customHeight="1" x14ac:dyDescent="0.25">
      <c r="A10" s="20">
        <v>1</v>
      </c>
      <c r="B10" s="21" t="s">
        <v>17</v>
      </c>
      <c r="C10" s="21" t="s">
        <v>4</v>
      </c>
      <c r="D10" s="22">
        <v>44075</v>
      </c>
      <c r="E10" s="9" t="s">
        <v>58</v>
      </c>
      <c r="F10" s="23" t="s">
        <v>60</v>
      </c>
      <c r="G10" s="24">
        <v>700</v>
      </c>
      <c r="H10" s="24">
        <v>500</v>
      </c>
      <c r="I10" s="44">
        <f>IF($G10="","",$H10-$G10)</f>
        <v>-200</v>
      </c>
      <c r="J10" s="25" t="s">
        <v>52</v>
      </c>
    </row>
    <row r="11" spans="1:10" ht="25.15" customHeight="1" x14ac:dyDescent="0.25">
      <c r="A11" s="20"/>
      <c r="B11" s="21"/>
      <c r="C11" s="26"/>
      <c r="D11" s="21"/>
      <c r="E11" s="22"/>
      <c r="F11" s="21"/>
      <c r="G11" s="24"/>
      <c r="H11" s="27"/>
      <c r="I11" s="44" t="str">
        <f t="shared" ref="I11:I12" si="0">IF($G11="","",$H11-$G11)</f>
        <v/>
      </c>
      <c r="J11" s="28"/>
    </row>
    <row r="12" spans="1:10" ht="25.15" customHeight="1" thickBot="1" x14ac:dyDescent="0.3">
      <c r="A12" s="33"/>
      <c r="B12" s="34"/>
      <c r="C12" s="34"/>
      <c r="D12" s="34"/>
      <c r="E12" s="35"/>
      <c r="F12" s="36"/>
      <c r="G12" s="37"/>
      <c r="H12" s="38"/>
      <c r="I12" s="53" t="str">
        <f t="shared" si="0"/>
        <v/>
      </c>
      <c r="J12" s="39"/>
    </row>
    <row r="14" spans="1:10" ht="16.5" thickBot="1" x14ac:dyDescent="0.3"/>
    <row r="15" spans="1:10" ht="55.5" customHeight="1" x14ac:dyDescent="0.25">
      <c r="A15" s="93" t="s">
        <v>61</v>
      </c>
      <c r="B15" s="94"/>
      <c r="C15" s="94"/>
      <c r="D15" s="94"/>
      <c r="E15" s="94"/>
      <c r="F15" s="94"/>
      <c r="G15" s="94"/>
      <c r="H15" s="94"/>
      <c r="I15" s="94"/>
      <c r="J15" s="95"/>
    </row>
    <row r="16" spans="1:10" ht="54" customHeight="1" x14ac:dyDescent="0.25">
      <c r="A16" s="20" t="s">
        <v>28</v>
      </c>
      <c r="B16" s="32" t="s">
        <v>29</v>
      </c>
      <c r="C16" s="29" t="s">
        <v>30</v>
      </c>
      <c r="D16" s="29" t="s">
        <v>31</v>
      </c>
      <c r="E16" s="30" t="s">
        <v>32</v>
      </c>
      <c r="F16" s="29" t="s">
        <v>33</v>
      </c>
      <c r="G16" s="32" t="s">
        <v>44</v>
      </c>
      <c r="H16" s="32" t="s">
        <v>45</v>
      </c>
      <c r="I16" s="32" t="s">
        <v>46</v>
      </c>
      <c r="J16" s="55" t="s">
        <v>53</v>
      </c>
    </row>
    <row r="17" spans="1:10" ht="25.35" customHeight="1" x14ac:dyDescent="0.25">
      <c r="A17" s="20">
        <v>1</v>
      </c>
      <c r="B17" s="21" t="s">
        <v>17</v>
      </c>
      <c r="C17" s="21" t="s">
        <v>27</v>
      </c>
      <c r="D17" s="22">
        <v>44075</v>
      </c>
      <c r="E17" s="23" t="s">
        <v>18</v>
      </c>
      <c r="F17" s="23" t="s">
        <v>62</v>
      </c>
      <c r="G17" s="24">
        <v>450</v>
      </c>
      <c r="H17" s="24">
        <v>500</v>
      </c>
      <c r="I17" s="44">
        <f>IF($G17="","",$H17-$G17)</f>
        <v>50</v>
      </c>
      <c r="J17" s="25" t="s">
        <v>47</v>
      </c>
    </row>
    <row r="18" spans="1:10" ht="25.35" customHeight="1" x14ac:dyDescent="0.25">
      <c r="A18" s="20"/>
      <c r="B18" s="21"/>
      <c r="C18" s="26"/>
      <c r="D18" s="21"/>
      <c r="E18" s="22"/>
      <c r="F18" s="21"/>
      <c r="G18" s="24"/>
      <c r="H18" s="27"/>
      <c r="I18" s="44" t="str">
        <f t="shared" ref="I18:I19" si="1">IF($G18="","",$H18-$G18)</f>
        <v/>
      </c>
      <c r="J18" s="28"/>
    </row>
    <row r="19" spans="1:10" ht="25.35" customHeight="1" thickBot="1" x14ac:dyDescent="0.3">
      <c r="A19" s="33"/>
      <c r="B19" s="34"/>
      <c r="C19" s="34"/>
      <c r="D19" s="34"/>
      <c r="E19" s="35"/>
      <c r="F19" s="36"/>
      <c r="G19" s="37"/>
      <c r="H19" s="38"/>
      <c r="I19" s="53" t="str">
        <f t="shared" si="1"/>
        <v/>
      </c>
      <c r="J19" s="39"/>
    </row>
    <row r="21" spans="1:10" ht="16.5" thickBot="1" x14ac:dyDescent="0.3"/>
    <row r="22" spans="1:10" ht="53.25" customHeight="1" x14ac:dyDescent="0.25">
      <c r="A22" s="93" t="s">
        <v>74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54" customHeight="1" x14ac:dyDescent="0.25">
      <c r="A23" s="20" t="s">
        <v>28</v>
      </c>
      <c r="B23" s="32" t="s">
        <v>29</v>
      </c>
      <c r="C23" s="29" t="s">
        <v>30</v>
      </c>
      <c r="D23" s="29" t="s">
        <v>31</v>
      </c>
      <c r="E23" s="30" t="s">
        <v>32</v>
      </c>
      <c r="F23" s="29" t="s">
        <v>33</v>
      </c>
      <c r="G23" s="32" t="s">
        <v>44</v>
      </c>
      <c r="H23" s="32" t="s">
        <v>45</v>
      </c>
      <c r="I23" s="32" t="s">
        <v>46</v>
      </c>
      <c r="J23" s="55" t="s">
        <v>53</v>
      </c>
    </row>
    <row r="24" spans="1:10" ht="35.25" customHeight="1" x14ac:dyDescent="0.25">
      <c r="A24" s="20">
        <v>1</v>
      </c>
      <c r="B24" s="66" t="s">
        <v>71</v>
      </c>
      <c r="C24" s="21" t="s">
        <v>72</v>
      </c>
      <c r="D24" s="22">
        <v>44075</v>
      </c>
      <c r="E24" s="9" t="s">
        <v>75</v>
      </c>
      <c r="F24" s="23" t="s">
        <v>73</v>
      </c>
      <c r="G24" s="24">
        <v>1000</v>
      </c>
      <c r="H24" s="24">
        <v>1000</v>
      </c>
      <c r="I24" s="44">
        <f>IF($G24="","",$H24-$G24)</f>
        <v>0</v>
      </c>
      <c r="J24" s="25" t="s">
        <v>13</v>
      </c>
    </row>
    <row r="25" spans="1:10" ht="33.75" customHeight="1" x14ac:dyDescent="0.25">
      <c r="A25" s="20">
        <v>2</v>
      </c>
      <c r="B25" s="66" t="s">
        <v>70</v>
      </c>
      <c r="C25" s="21" t="s">
        <v>72</v>
      </c>
      <c r="D25" s="22">
        <v>44075</v>
      </c>
      <c r="E25" s="9" t="s">
        <v>63</v>
      </c>
      <c r="F25" s="70" t="s">
        <v>87</v>
      </c>
      <c r="G25" s="24">
        <v>300</v>
      </c>
      <c r="H25" s="27">
        <v>300</v>
      </c>
      <c r="I25" s="44">
        <f t="shared" ref="I25:I27" si="2">IF($G25="","",$H25-$G25)</f>
        <v>0</v>
      </c>
      <c r="J25" s="25" t="s">
        <v>13</v>
      </c>
    </row>
    <row r="26" spans="1:10" ht="36.75" customHeight="1" x14ac:dyDescent="0.25">
      <c r="A26" s="20">
        <v>3</v>
      </c>
      <c r="B26" s="66" t="s">
        <v>70</v>
      </c>
      <c r="C26" s="21" t="s">
        <v>72</v>
      </c>
      <c r="D26" s="22">
        <v>44075</v>
      </c>
      <c r="E26" s="9" t="s">
        <v>63</v>
      </c>
      <c r="F26" s="67" t="s">
        <v>86</v>
      </c>
      <c r="G26" s="24">
        <v>1000</v>
      </c>
      <c r="H26" s="27">
        <v>500</v>
      </c>
      <c r="I26" s="44">
        <f t="shared" si="2"/>
        <v>-500</v>
      </c>
      <c r="J26" s="28" t="s">
        <v>76</v>
      </c>
    </row>
    <row r="27" spans="1:10" ht="25.15" customHeight="1" thickBot="1" x14ac:dyDescent="0.3">
      <c r="A27" s="33"/>
      <c r="B27" s="34"/>
      <c r="C27" s="34"/>
      <c r="D27" s="34"/>
      <c r="E27" s="35"/>
      <c r="F27" s="36"/>
      <c r="G27" s="37"/>
      <c r="H27" s="38"/>
      <c r="I27" s="53" t="str">
        <f t="shared" si="2"/>
        <v/>
      </c>
      <c r="J27" s="39"/>
    </row>
    <row r="29" spans="1:10" ht="16.5" thickBot="1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0" ht="52.5" customHeight="1" x14ac:dyDescent="0.25">
      <c r="A30" s="96" t="s">
        <v>90</v>
      </c>
      <c r="B30" s="97"/>
      <c r="C30" s="97"/>
      <c r="D30" s="97"/>
      <c r="E30" s="97"/>
      <c r="F30" s="97"/>
      <c r="G30" s="97"/>
      <c r="H30" s="97"/>
      <c r="I30" s="97"/>
      <c r="J30" s="98"/>
    </row>
    <row r="31" spans="1:10" ht="53.25" customHeight="1" x14ac:dyDescent="0.25">
      <c r="A31" s="20" t="s">
        <v>28</v>
      </c>
      <c r="B31" s="32" t="s">
        <v>29</v>
      </c>
      <c r="C31" s="29" t="s">
        <v>30</v>
      </c>
      <c r="D31" s="29" t="s">
        <v>31</v>
      </c>
      <c r="E31" s="30" t="s">
        <v>32</v>
      </c>
      <c r="F31" s="29" t="s">
        <v>33</v>
      </c>
      <c r="G31" s="32" t="s">
        <v>44</v>
      </c>
      <c r="H31" s="32" t="s">
        <v>45</v>
      </c>
      <c r="I31" s="32" t="s">
        <v>46</v>
      </c>
      <c r="J31" s="55" t="s">
        <v>53</v>
      </c>
    </row>
    <row r="32" spans="1:10" ht="81" customHeight="1" x14ac:dyDescent="0.25">
      <c r="A32" s="20">
        <v>1</v>
      </c>
      <c r="B32" s="66" t="s">
        <v>66</v>
      </c>
      <c r="C32" s="68" t="s">
        <v>65</v>
      </c>
      <c r="D32" s="22">
        <v>44075</v>
      </c>
      <c r="E32" s="71" t="s">
        <v>89</v>
      </c>
      <c r="F32" s="67" t="s">
        <v>91</v>
      </c>
      <c r="G32" s="24">
        <v>3500</v>
      </c>
      <c r="H32" s="24">
        <v>3500</v>
      </c>
      <c r="I32" s="44">
        <f>IF($G32="","",$H32-$G32)</f>
        <v>0</v>
      </c>
      <c r="J32" s="25" t="s">
        <v>13</v>
      </c>
    </row>
    <row r="33" spans="1:10" ht="54.75" customHeight="1" x14ac:dyDescent="0.25">
      <c r="A33" s="20">
        <v>2</v>
      </c>
      <c r="B33" s="66" t="s">
        <v>66</v>
      </c>
      <c r="C33" s="26" t="s">
        <v>64</v>
      </c>
      <c r="D33" s="22">
        <v>44075</v>
      </c>
      <c r="E33" s="71" t="s">
        <v>88</v>
      </c>
      <c r="F33" s="67" t="s">
        <v>92</v>
      </c>
      <c r="G33" s="24">
        <v>4500</v>
      </c>
      <c r="H33" s="27">
        <v>500</v>
      </c>
      <c r="I33" s="44">
        <f t="shared" ref="I33:I35" si="3">IF($G33="","",$H33-$G33)</f>
        <v>-4000</v>
      </c>
      <c r="J33" s="28" t="s">
        <v>76</v>
      </c>
    </row>
    <row r="34" spans="1:10" ht="25.15" customHeight="1" x14ac:dyDescent="0.25">
      <c r="A34" s="20"/>
      <c r="B34" s="67"/>
      <c r="C34" s="26"/>
      <c r="D34" s="21"/>
      <c r="E34" s="22"/>
      <c r="F34" s="21"/>
      <c r="G34" s="24"/>
      <c r="H34" s="27"/>
      <c r="I34" s="44" t="str">
        <f t="shared" si="3"/>
        <v/>
      </c>
      <c r="J34" s="28"/>
    </row>
    <row r="35" spans="1:10" ht="25.15" customHeight="1" thickBot="1" x14ac:dyDescent="0.3">
      <c r="A35" s="33"/>
      <c r="B35" s="34"/>
      <c r="C35" s="34"/>
      <c r="D35" s="34"/>
      <c r="E35" s="35"/>
      <c r="F35" s="36"/>
      <c r="G35" s="37"/>
      <c r="H35" s="38"/>
      <c r="I35" s="53" t="str">
        <f t="shared" si="3"/>
        <v/>
      </c>
      <c r="J35" s="39"/>
    </row>
  </sheetData>
  <mergeCells count="9">
    <mergeCell ref="A1:J1"/>
    <mergeCell ref="A6:J6"/>
    <mergeCell ref="A22:J22"/>
    <mergeCell ref="A30:J30"/>
    <mergeCell ref="A8:J8"/>
    <mergeCell ref="A3:J3"/>
    <mergeCell ref="A5:J5"/>
    <mergeCell ref="A4:J4"/>
    <mergeCell ref="A15:J1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headerFooter>
    <oddFooter>&amp;R&amp;"Times New Roman,標準"&amp;6 20200915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5"/>
  <sheetViews>
    <sheetView zoomScale="90" zoomScaleNormal="90" workbookViewId="0">
      <selection sqref="A1:J1"/>
    </sheetView>
  </sheetViews>
  <sheetFormatPr defaultColWidth="8.75" defaultRowHeight="16.5" x14ac:dyDescent="0.25"/>
  <cols>
    <col min="1" max="1" width="4.625" style="1" customWidth="1"/>
    <col min="2" max="2" width="11" style="1" customWidth="1"/>
    <col min="3" max="3" width="9.75" style="1" customWidth="1"/>
    <col min="4" max="4" width="9.875" style="1" customWidth="1"/>
    <col min="5" max="5" width="12.625" style="1" customWidth="1"/>
    <col min="6" max="6" width="19.5" style="1" customWidth="1"/>
    <col min="7" max="7" width="12" style="1" customWidth="1"/>
    <col min="8" max="8" width="12.375" style="1" bestFit="1" customWidth="1"/>
    <col min="9" max="9" width="13.625" style="1" customWidth="1"/>
    <col min="10" max="10" width="18.75" style="1" customWidth="1"/>
    <col min="11" max="11" width="27.125" style="1" customWidth="1"/>
    <col min="12" max="16" width="0" style="1" hidden="1" customWidth="1"/>
    <col min="17" max="16384" width="8.75" style="1"/>
  </cols>
  <sheetData>
    <row r="1" spans="1:17" ht="37.9" customHeight="1" thickBot="1" x14ac:dyDescent="0.3">
      <c r="A1" s="74" t="s">
        <v>93</v>
      </c>
      <c r="B1" s="75"/>
      <c r="C1" s="75"/>
      <c r="D1" s="75"/>
      <c r="E1" s="75"/>
      <c r="F1" s="75"/>
      <c r="G1" s="75"/>
      <c r="H1" s="76"/>
      <c r="I1" s="76"/>
      <c r="J1" s="77"/>
      <c r="N1" s="46"/>
      <c r="O1" s="46"/>
      <c r="P1" s="46"/>
      <c r="Q1" s="46"/>
    </row>
    <row r="2" spans="1:17" ht="30" customHeight="1" thickTop="1" x14ac:dyDescent="0.25">
      <c r="A2" s="83" t="s">
        <v>10</v>
      </c>
      <c r="B2" s="99"/>
      <c r="C2" s="99"/>
      <c r="D2" s="99"/>
      <c r="E2" s="99"/>
      <c r="F2" s="99"/>
      <c r="G2" s="99"/>
      <c r="H2" s="99"/>
      <c r="I2" s="99"/>
      <c r="J2" s="100"/>
      <c r="K2" s="46"/>
      <c r="N2" s="46"/>
      <c r="O2" s="46"/>
      <c r="P2" s="46"/>
      <c r="Q2" s="46"/>
    </row>
    <row r="3" spans="1:17" ht="30" customHeight="1" x14ac:dyDescent="0.25">
      <c r="A3" s="85" t="s">
        <v>11</v>
      </c>
      <c r="B3" s="101"/>
      <c r="C3" s="101"/>
      <c r="D3" s="101"/>
      <c r="E3" s="101"/>
      <c r="F3" s="101"/>
      <c r="G3" s="101"/>
      <c r="H3" s="101"/>
      <c r="I3" s="101"/>
      <c r="J3" s="102"/>
      <c r="K3" s="46"/>
      <c r="N3" s="46"/>
      <c r="O3" s="46"/>
      <c r="P3" s="46"/>
      <c r="Q3" s="46"/>
    </row>
    <row r="4" spans="1:17" ht="53.45" customHeight="1" x14ac:dyDescent="0.25">
      <c r="A4" s="2" t="s">
        <v>0</v>
      </c>
      <c r="B4" s="3" t="s">
        <v>12</v>
      </c>
      <c r="C4" s="4" t="s">
        <v>5</v>
      </c>
      <c r="D4" s="4" t="s">
        <v>6</v>
      </c>
      <c r="E4" s="5" t="s">
        <v>7</v>
      </c>
      <c r="F4" s="4" t="s">
        <v>8</v>
      </c>
      <c r="G4" s="3" t="s">
        <v>14</v>
      </c>
      <c r="H4" s="3" t="s">
        <v>22</v>
      </c>
      <c r="I4" s="3" t="s">
        <v>16</v>
      </c>
      <c r="J4" s="6" t="s">
        <v>53</v>
      </c>
      <c r="K4" s="47"/>
      <c r="N4" s="46"/>
      <c r="O4" s="52" t="s">
        <v>21</v>
      </c>
      <c r="P4" s="46"/>
      <c r="Q4" s="46"/>
    </row>
    <row r="5" spans="1:17" ht="33" customHeight="1" x14ac:dyDescent="0.25">
      <c r="A5" s="20">
        <v>1</v>
      </c>
      <c r="B5" s="21" t="s">
        <v>17</v>
      </c>
      <c r="C5" s="21" t="s">
        <v>77</v>
      </c>
      <c r="D5" s="22">
        <v>44075</v>
      </c>
      <c r="E5" s="23" t="s">
        <v>18</v>
      </c>
      <c r="F5" s="69" t="s">
        <v>81</v>
      </c>
      <c r="G5" s="24">
        <v>20000</v>
      </c>
      <c r="H5" s="24">
        <v>10000</v>
      </c>
      <c r="I5" s="44">
        <f>IF($G5="","",$H5-$G5)</f>
        <v>-10000</v>
      </c>
      <c r="J5" s="25" t="s">
        <v>19</v>
      </c>
      <c r="K5" s="46" t="str">
        <f>IF($O5="是","請補充說明支出差額來源","")</f>
        <v>請補充說明支出差額來源</v>
      </c>
      <c r="N5" s="46"/>
      <c r="O5" s="51" t="str">
        <f>IF($G5="","",IF($G5-$H5&gt;0,"是","否"))</f>
        <v>是</v>
      </c>
      <c r="P5" s="46" t="str">
        <f>IF(OR($O5="否",$O5=""),"ok",IF($J5&lt;&gt;"","ok","nok"))</f>
        <v>ok</v>
      </c>
      <c r="Q5" s="46"/>
    </row>
    <row r="6" spans="1:17" ht="32.25" customHeight="1" x14ac:dyDescent="0.25">
      <c r="A6" s="20">
        <v>2</v>
      </c>
      <c r="B6" s="7" t="s">
        <v>67</v>
      </c>
      <c r="C6" s="68" t="s">
        <v>84</v>
      </c>
      <c r="D6" s="22">
        <v>44084</v>
      </c>
      <c r="E6" s="23" t="s">
        <v>68</v>
      </c>
      <c r="F6" s="69" t="s">
        <v>85</v>
      </c>
      <c r="G6" s="24">
        <v>2200</v>
      </c>
      <c r="H6" s="27">
        <v>2500</v>
      </c>
      <c r="I6" s="44">
        <f t="shared" ref="I6:I12" si="0">IF($G6="","",$H6-$G6)</f>
        <v>300</v>
      </c>
      <c r="J6" s="41"/>
      <c r="K6" s="46" t="str">
        <f t="shared" ref="K6:K12" si="1">IF($O6="是","請補充說明支出差額來源","")</f>
        <v/>
      </c>
      <c r="N6" s="46"/>
      <c r="O6" s="51" t="str">
        <f t="shared" ref="O6:O23" si="2">IF($G6="","",IF($G6-$H6&gt;0,"是","否"))</f>
        <v>否</v>
      </c>
      <c r="P6" s="46" t="str">
        <f t="shared" ref="P6:P24" si="3">IF(OR($O6="否",$O6=""),"ok",IF($J6&lt;&gt;"","ok","nok"))</f>
        <v>ok</v>
      </c>
      <c r="Q6" s="46"/>
    </row>
    <row r="7" spans="1:17" ht="31.5" customHeight="1" x14ac:dyDescent="0.25">
      <c r="A7" s="20">
        <v>3</v>
      </c>
      <c r="B7" s="7" t="s">
        <v>67</v>
      </c>
      <c r="C7" s="21" t="s">
        <v>78</v>
      </c>
      <c r="D7" s="22">
        <v>44085</v>
      </c>
      <c r="E7" s="23" t="s">
        <v>80</v>
      </c>
      <c r="F7" s="69" t="s">
        <v>82</v>
      </c>
      <c r="G7" s="24">
        <v>3000</v>
      </c>
      <c r="H7" s="27">
        <v>2500</v>
      </c>
      <c r="I7" s="44">
        <f t="shared" si="0"/>
        <v>-500</v>
      </c>
      <c r="J7" s="41"/>
      <c r="K7" s="46" t="str">
        <f t="shared" si="1"/>
        <v>請補充說明支出差額來源</v>
      </c>
      <c r="N7" s="46"/>
      <c r="O7" s="51" t="str">
        <f t="shared" si="2"/>
        <v>是</v>
      </c>
      <c r="P7" s="46" t="str">
        <f t="shared" si="3"/>
        <v>nok</v>
      </c>
      <c r="Q7" s="46"/>
    </row>
    <row r="8" spans="1:17" ht="33" customHeight="1" x14ac:dyDescent="0.25">
      <c r="A8" s="20">
        <v>4</v>
      </c>
      <c r="B8" s="7" t="s">
        <v>67</v>
      </c>
      <c r="C8" s="68" t="s">
        <v>79</v>
      </c>
      <c r="D8" s="22">
        <v>44086</v>
      </c>
      <c r="E8" s="23" t="s">
        <v>69</v>
      </c>
      <c r="F8" s="69" t="s">
        <v>83</v>
      </c>
      <c r="G8" s="24">
        <v>3500</v>
      </c>
      <c r="H8" s="27">
        <v>2500</v>
      </c>
      <c r="I8" s="44">
        <f t="shared" si="0"/>
        <v>-1000</v>
      </c>
      <c r="J8" s="41"/>
      <c r="K8" s="46" t="str">
        <f t="shared" si="1"/>
        <v>請補充說明支出差額來源</v>
      </c>
      <c r="N8" s="46"/>
      <c r="O8" s="51" t="str">
        <f t="shared" si="2"/>
        <v>是</v>
      </c>
      <c r="P8" s="46" t="str">
        <f t="shared" si="3"/>
        <v>nok</v>
      </c>
      <c r="Q8" s="46"/>
    </row>
    <row r="9" spans="1:17" ht="22.9" customHeight="1" x14ac:dyDescent="0.25">
      <c r="A9" s="20"/>
      <c r="B9" s="21"/>
      <c r="C9" s="26"/>
      <c r="D9" s="21"/>
      <c r="E9" s="22"/>
      <c r="F9" s="21"/>
      <c r="G9" s="24"/>
      <c r="H9" s="27"/>
      <c r="I9" s="44" t="str">
        <f t="shared" si="0"/>
        <v/>
      </c>
      <c r="J9" s="41"/>
      <c r="K9" s="46" t="str">
        <f t="shared" si="1"/>
        <v/>
      </c>
      <c r="N9" s="46"/>
      <c r="O9" s="51" t="str">
        <f t="shared" si="2"/>
        <v/>
      </c>
      <c r="P9" s="46" t="str">
        <f t="shared" si="3"/>
        <v>ok</v>
      </c>
      <c r="Q9" s="46"/>
    </row>
    <row r="10" spans="1:17" ht="22.9" customHeight="1" x14ac:dyDescent="0.25">
      <c r="A10" s="20"/>
      <c r="B10" s="21"/>
      <c r="C10" s="26"/>
      <c r="D10" s="21"/>
      <c r="E10" s="22"/>
      <c r="F10" s="23"/>
      <c r="G10" s="24"/>
      <c r="H10" s="27"/>
      <c r="I10" s="44" t="str">
        <f t="shared" si="0"/>
        <v/>
      </c>
      <c r="J10" s="41"/>
      <c r="K10" s="46" t="str">
        <f t="shared" si="1"/>
        <v/>
      </c>
      <c r="N10" s="46"/>
      <c r="O10" s="51" t="str">
        <f t="shared" si="2"/>
        <v/>
      </c>
      <c r="P10" s="46" t="str">
        <f t="shared" si="3"/>
        <v>ok</v>
      </c>
      <c r="Q10" s="46"/>
    </row>
    <row r="11" spans="1:17" ht="22.9" customHeight="1" x14ac:dyDescent="0.25">
      <c r="A11" s="2"/>
      <c r="B11" s="7"/>
      <c r="C11" s="11"/>
      <c r="D11" s="7"/>
      <c r="E11" s="8"/>
      <c r="F11" s="9"/>
      <c r="G11" s="10"/>
      <c r="H11" s="12"/>
      <c r="I11" s="44" t="str">
        <f t="shared" si="0"/>
        <v/>
      </c>
      <c r="J11" s="42"/>
      <c r="K11" s="46" t="str">
        <f t="shared" si="1"/>
        <v/>
      </c>
      <c r="N11" s="46"/>
      <c r="O11" s="51" t="str">
        <f t="shared" si="2"/>
        <v/>
      </c>
      <c r="P11" s="46" t="str">
        <f t="shared" si="3"/>
        <v>ok</v>
      </c>
      <c r="Q11" s="46"/>
    </row>
    <row r="12" spans="1:17" ht="22.9" customHeight="1" thickBot="1" x14ac:dyDescent="0.3">
      <c r="A12" s="14"/>
      <c r="B12" s="15"/>
      <c r="C12" s="15"/>
      <c r="D12" s="15"/>
      <c r="E12" s="16"/>
      <c r="F12" s="17"/>
      <c r="G12" s="18"/>
      <c r="H12" s="19"/>
      <c r="I12" s="45" t="str">
        <f t="shared" si="0"/>
        <v/>
      </c>
      <c r="J12" s="43"/>
      <c r="K12" s="46" t="str">
        <f t="shared" si="1"/>
        <v/>
      </c>
      <c r="N12" s="46"/>
      <c r="O12" s="51" t="str">
        <f t="shared" si="2"/>
        <v/>
      </c>
      <c r="P12" s="46" t="str">
        <f t="shared" si="3"/>
        <v>ok</v>
      </c>
      <c r="Q12" s="46"/>
    </row>
    <row r="13" spans="1:17" ht="25.15" customHeight="1" thickTop="1" x14ac:dyDescent="0.25">
      <c r="A13" s="103" t="s">
        <v>54</v>
      </c>
      <c r="B13" s="104"/>
      <c r="C13" s="104"/>
      <c r="D13" s="104"/>
      <c r="E13" s="104"/>
      <c r="F13" s="104"/>
      <c r="G13" s="104"/>
      <c r="H13" s="104"/>
      <c r="I13" s="104"/>
      <c r="J13" s="105"/>
      <c r="K13" s="46"/>
      <c r="N13" s="46"/>
      <c r="O13" s="51" t="str">
        <f t="shared" si="2"/>
        <v/>
      </c>
      <c r="P13" s="46" t="str">
        <f t="shared" si="3"/>
        <v>ok</v>
      </c>
      <c r="Q13" s="46"/>
    </row>
    <row r="14" spans="1:17" ht="25.15" customHeight="1" thickBot="1" x14ac:dyDescent="0.3">
      <c r="A14" s="48" t="s">
        <v>20</v>
      </c>
      <c r="B14" s="49"/>
      <c r="C14" s="49"/>
      <c r="D14" s="49"/>
      <c r="E14" s="49"/>
      <c r="F14" s="49"/>
      <c r="G14" s="49"/>
      <c r="H14" s="49"/>
      <c r="I14" s="49"/>
      <c r="J14" s="50"/>
      <c r="K14" s="46"/>
      <c r="N14" s="46"/>
      <c r="O14" s="51" t="str">
        <f t="shared" si="2"/>
        <v/>
      </c>
      <c r="P14" s="46" t="str">
        <f t="shared" si="3"/>
        <v>ok</v>
      </c>
      <c r="Q14" s="46"/>
    </row>
    <row r="15" spans="1:17" ht="28.5" customHeight="1" x14ac:dyDescent="0.25">
      <c r="A15" s="81" t="str">
        <f>IF(COUNTIF(P:P,"nok")&gt;0,"欄位‘支出差額收入來源’有資料未輸入，請補充","")</f>
        <v>欄位‘支出差額收入來源’有資料未輸入，請補充</v>
      </c>
      <c r="B15" s="81"/>
      <c r="C15" s="81"/>
      <c r="D15" s="81"/>
      <c r="E15" s="81"/>
      <c r="F15" s="81"/>
      <c r="G15" s="81"/>
      <c r="H15" s="81"/>
      <c r="I15" s="81"/>
      <c r="J15" s="81"/>
      <c r="K15" s="46"/>
      <c r="N15" s="46"/>
      <c r="O15" s="51" t="str">
        <f t="shared" si="2"/>
        <v/>
      </c>
      <c r="P15" s="46" t="str">
        <f t="shared" si="3"/>
        <v>ok</v>
      </c>
      <c r="Q15" s="46"/>
    </row>
    <row r="16" spans="1:17" x14ac:dyDescent="0.25">
      <c r="A16" s="82" t="s">
        <v>49</v>
      </c>
      <c r="B16" s="82"/>
      <c r="C16" s="82"/>
      <c r="D16" s="82"/>
      <c r="E16" s="82"/>
      <c r="K16" s="46"/>
      <c r="N16" s="46"/>
      <c r="O16" s="51" t="str">
        <f t="shared" si="2"/>
        <v/>
      </c>
      <c r="P16" s="46" t="str">
        <f t="shared" si="3"/>
        <v>ok</v>
      </c>
      <c r="Q16" s="46"/>
    </row>
    <row r="17" spans="1:17" ht="31.9" customHeight="1" x14ac:dyDescent="0.25">
      <c r="A17" s="72" t="s">
        <v>9</v>
      </c>
      <c r="B17" s="72"/>
      <c r="C17" s="72"/>
      <c r="D17" s="72"/>
      <c r="E17" s="72"/>
      <c r="G17" s="54"/>
      <c r="K17" s="46"/>
      <c r="N17" s="46"/>
      <c r="O17" s="51" t="str">
        <f t="shared" si="2"/>
        <v/>
      </c>
      <c r="P17" s="46" t="str">
        <f t="shared" si="3"/>
        <v>ok</v>
      </c>
      <c r="Q17" s="46"/>
    </row>
    <row r="18" spans="1:17" x14ac:dyDescent="0.25">
      <c r="K18" s="46"/>
      <c r="N18" s="46"/>
      <c r="O18" s="51" t="str">
        <f t="shared" si="2"/>
        <v/>
      </c>
      <c r="P18" s="46" t="str">
        <f t="shared" si="3"/>
        <v>ok</v>
      </c>
      <c r="Q18" s="46"/>
    </row>
    <row r="19" spans="1:17" x14ac:dyDescent="0.25">
      <c r="A19" s="73" t="s">
        <v>1</v>
      </c>
      <c r="B19" s="73"/>
      <c r="C19" s="73"/>
      <c r="D19" s="73"/>
      <c r="E19" s="13"/>
      <c r="F19" s="73" t="s">
        <v>3</v>
      </c>
      <c r="G19" s="73"/>
      <c r="H19" s="73"/>
      <c r="I19" s="73"/>
      <c r="J19" s="73"/>
      <c r="K19" s="46"/>
      <c r="N19" s="46"/>
      <c r="O19" s="51" t="str">
        <f t="shared" si="2"/>
        <v/>
      </c>
      <c r="P19" s="46" t="str">
        <f t="shared" si="3"/>
        <v>ok</v>
      </c>
      <c r="Q19" s="46"/>
    </row>
    <row r="20" spans="1:17" x14ac:dyDescent="0.25">
      <c r="F20" s="73" t="s">
        <v>2</v>
      </c>
      <c r="G20" s="73"/>
      <c r="H20" s="73"/>
      <c r="I20" s="73"/>
      <c r="J20" s="73"/>
      <c r="K20" s="46"/>
      <c r="N20" s="46"/>
      <c r="O20" s="51" t="str">
        <f t="shared" si="2"/>
        <v/>
      </c>
      <c r="P20" s="46" t="str">
        <f t="shared" si="3"/>
        <v>ok</v>
      </c>
      <c r="Q20" s="46"/>
    </row>
    <row r="21" spans="1:17" x14ac:dyDescent="0.25">
      <c r="N21" s="46"/>
      <c r="O21" s="51" t="str">
        <f t="shared" si="2"/>
        <v/>
      </c>
      <c r="P21" s="46" t="str">
        <f t="shared" si="3"/>
        <v>ok</v>
      </c>
      <c r="Q21" s="46"/>
    </row>
    <row r="22" spans="1:17" x14ac:dyDescent="0.25">
      <c r="N22" s="46"/>
      <c r="O22" s="51" t="str">
        <f t="shared" si="2"/>
        <v/>
      </c>
      <c r="P22" s="46" t="str">
        <f t="shared" si="3"/>
        <v>ok</v>
      </c>
      <c r="Q22" s="46"/>
    </row>
    <row r="23" spans="1:17" x14ac:dyDescent="0.25">
      <c r="N23" s="46"/>
      <c r="O23" s="51" t="str">
        <f t="shared" si="2"/>
        <v/>
      </c>
      <c r="P23" s="46" t="str">
        <f t="shared" si="3"/>
        <v>ok</v>
      </c>
      <c r="Q23" s="46"/>
    </row>
    <row r="24" spans="1:17" x14ac:dyDescent="0.25">
      <c r="N24" s="46"/>
      <c r="O24" s="51" t="str">
        <f t="shared" ref="O24:O25" si="4">IF($G24="","",IF($G24-$H24&gt;0,"是","否"))</f>
        <v/>
      </c>
      <c r="P24" s="46" t="str">
        <f t="shared" si="3"/>
        <v>ok</v>
      </c>
      <c r="Q24" s="46"/>
    </row>
    <row r="25" spans="1:17" x14ac:dyDescent="0.25">
      <c r="O25" s="51" t="str">
        <f t="shared" si="4"/>
        <v/>
      </c>
    </row>
  </sheetData>
  <mergeCells count="10">
    <mergeCell ref="A17:E17"/>
    <mergeCell ref="A19:D19"/>
    <mergeCell ref="F19:J19"/>
    <mergeCell ref="F20:J20"/>
    <mergeCell ref="A1:J1"/>
    <mergeCell ref="A2:J2"/>
    <mergeCell ref="A3:J3"/>
    <mergeCell ref="A13:J13"/>
    <mergeCell ref="A15:J15"/>
    <mergeCell ref="A16:E16"/>
  </mergeCells>
  <phoneticPr fontId="1" type="noConversion"/>
  <conditionalFormatting sqref="K1:K15 K17:K1048576">
    <cfRule type="cellIs" dxfId="1" priority="5" operator="notEqual">
      <formula>""</formula>
    </cfRule>
  </conditionalFormatting>
  <conditionalFormatting sqref="K16">
    <cfRule type="cellIs" dxfId="0" priority="1" operator="notEqual">
      <formula>""</formula>
    </cfRule>
  </conditionalFormatting>
  <pageMargins left="0.70866141732283472" right="0.70866141732283472" top="0.47244094488188981" bottom="0.47244094488188981" header="0.31496062992125984" footer="0.31496062992125984"/>
  <pageSetup paperSize="9" scale="99" fitToHeight="0" orientation="landscape" cellComments="asDisplayed" r:id="rId1"/>
  <headerFooter>
    <oddFooter>&amp;R&amp;"Times New Roman,標準"&amp;8 &amp;6 20200915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3</vt:i4>
      </vt:variant>
    </vt:vector>
  </HeadingPairs>
  <TitlesOfParts>
    <vt:vector size="6" baseType="lpstr">
      <vt:lpstr>正式表格</vt:lpstr>
      <vt:lpstr>填寫範例</vt:lpstr>
      <vt:lpstr>填寫範例補充</vt:lpstr>
      <vt:lpstr>正式表格!Print_Area</vt:lpstr>
      <vt:lpstr>填寫範例!Print_Area</vt:lpstr>
      <vt:lpstr>填寫範例補充!Print_Area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2021-01-28T02:47:22Z</cp:lastPrinted>
  <dcterms:created xsi:type="dcterms:W3CDTF">2020-08-28T04:17:44Z</dcterms:created>
  <dcterms:modified xsi:type="dcterms:W3CDTF">2021-01-28T02:47:28Z</dcterms:modified>
</cp:coreProperties>
</file>